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<sst xmlns="http://schemas.openxmlformats.org/spreadsheetml/2006/main" count="43" uniqueCount="43">
  <si>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</si>
  <si>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UAI020</t>
  </si>
  <si>
    <t xml:space="preserve">Ud</t>
  </si>
  <si>
    <t xml:space="preserve">Boca de tormenta.</t>
  </si>
  <si>
    <r>
      <rPr>
        <sz val="8.25"/>
        <color rgb="FF000000"/>
        <rFont val="Arial"/>
        <family val="2"/>
      </rPr>
      <t xml:space="preserve">Boca de tormenta prefabricada de hormigón, de 50x30x60 cm. El precio incluye el relleno del trasdós con material granular, pero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</si>
  <si>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</si>
  <si>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</si>
  <si>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</si>
  <si>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</si>
  <si>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</si>
  <si>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</si>
  <si>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</si>
  <si>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mt11arh011a</t>
  </si>
  <si>
    <t xml:space="preserve">Ud</t>
  </si>
  <si>
    <t xml:space="preserve">Boca de tormenta con fondo y salida frontal, registrable, prefabricada de hormigón fck=25 MPa, de 50x30x60 cm de medidas interiores, para saneamiento.</t>
  </si>
  <si>
    <t xml:space="preserve">mt11rej010a</t>
  </si>
  <si>
    <t xml:space="preserve">Ud</t>
  </si>
  <si>
    <t xml:space="preserve">Marco y rejilla de fundición dúctil, carga de rotura 250 kN, de abrir y provista de cadena antirrobo, de 300x300 mm, para boca de tormenta, incluso revestimiento de pintura bituminosa y relieves antideslizantes en la parte superior.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</si>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</sst>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348.26</v>
      </c>
      <c r="G10" s="12">
        <f ca="1">ROUND(INDIRECT(ADDRESS(ROW()+(0), COLUMN()+(-2), 1))*INDIRECT(ADDRESS(ROW()+(0), COLUMN()+(-1), 1)), 2)</f>
        <v>348.26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401.38</v>
      </c>
      <c r="G11" s="12">
        <f ca="1">ROUND(INDIRECT(ADDRESS(ROW()+(0), COLUMN()+(-2), 1))*INDIRECT(ADDRESS(ROW()+(0), COLUMN()+(-1), 1)), 2)</f>
        <v>401.38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0.048</v>
      </c>
      <c r="F12" s="12">
        <v>2409.07</v>
      </c>
      <c r="G12" s="12">
        <f ca="1">ROUND(INDIRECT(ADDRESS(ROW()+(0), COLUMN()+(-2), 1))*INDIRECT(ADDRESS(ROW()+(0), COLUMN()+(-1), 1)), 2)</f>
        <v>115.64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0.529</v>
      </c>
      <c r="F13" s="14">
        <v>141.41</v>
      </c>
      <c r="G13" s="14">
        <f ca="1">ROUND(INDIRECT(ADDRESS(ROW()+(0), COLUMN()+(-2), 1))*INDIRECT(ADDRESS(ROW()+(0), COLUMN()+(-1), 1)), 2)</f>
        <v>74.81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940.09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0.005</v>
      </c>
      <c r="F16" s="14">
        <v>886.15</v>
      </c>
      <c r="G16" s="14">
        <f ca="1">ROUND(INDIRECT(ADDRESS(ROW()+(0), COLUMN()+(-2), 1))*INDIRECT(ADDRESS(ROW()+(0), COLUMN()+(-1), 1)), 2)</f>
        <v>4.43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4.43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0.486</v>
      </c>
      <c r="F19" s="12">
        <v>11912.7</v>
      </c>
      <c r="G19" s="12">
        <f ca="1">ROUND(INDIRECT(ADDRESS(ROW()+(0), COLUMN()+(-2), 1))*INDIRECT(ADDRESS(ROW()+(0), COLUMN()+(-1), 1)), 2)</f>
        <v>5789.55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0.486</v>
      </c>
      <c r="F20" s="14">
        <v>8905.02</v>
      </c>
      <c r="G20" s="14">
        <f ca="1">ROUND(INDIRECT(ADDRESS(ROW()+(0), COLUMN()+(-2), 1))*INDIRECT(ADDRESS(ROW()+(0), COLUMN()+(-1), 1)), 2)</f>
        <v>4327.84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10117.4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11061.9</v>
      </c>
      <c r="G23" s="14">
        <f ca="1">ROUND(INDIRECT(ADDRESS(ROW()+(0), COLUMN()+(-2), 1))*INDIRECT(ADDRESS(ROW()+(0), COLUMN()+(-1), 1))/100, 2)</f>
        <v>221.24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11283.2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