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<sst xmlns="http://schemas.openxmlformats.org/spreadsheetml/2006/main" count="44" uniqueCount="44">
  <si>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</si>
  <si>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UAB005</t>
  </si>
  <si>
    <t xml:space="preserve">Ud</t>
  </si>
  <si>
    <t xml:space="preserve">Electrobomba sumergible.</t>
  </si>
  <si>
    <r>
      <rPr>
        <sz val="8.25"/>
        <color rgb="FF000000"/>
        <rFont val="Arial"/>
        <family val="2"/>
      </rPr>
      <t xml:space="preserve">Conjunto de dos bombas iguales, una de ellas de reserva, siendo cada una de ellas una electrobomba sumergible, para achique de aguas limpias o ligeramente cargadas, construida en hierro fundido, con una potencia de 1,1 kW, para una altura máxima de inmersión de 20 m, temperatura máxima del líquido conducido 40°C, tamaño máximo de paso de sólidos 6 mm, con cuerpo de impulsión, impulsor, carcasa y tapa del motor de hierro fundido GG25, eje del motor de acero inoxidable AISI 420, cierre mecánico de carburo de silicio/silicio, motor asíncrono de 2 polos, eficiencia IE3, aislamiento clase H, para alimentación monofásica a 230 V y 50 Hz de frecuencia, protección IP68, cable de conexión y tablero eléctrico con doble condensador e interruptor automático magnetotérmico, kit de descenso y anclaje automático. Incluso accesorios, uniones y piezas especiales para la instalación de las electrobombas.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</si>
  <si>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</si>
  <si>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</si>
  <si>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</si>
  <si>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</si>
  <si>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</si>
  <si>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</si>
  <si>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</si>
  <si>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mt36bse150aaa</t>
  </si>
  <si>
    <t xml:space="preserve">Ud</t>
  </si>
  <si>
    <t xml:space="preserve">Electrobomba sumergible, para achique de aguas limpias o ligeramente cargadas, construida en hierro fundido, con una potencia de 1,1 kW, para una altura máxima de inmersión de 20 m, temperatura máxima del líquido conducido 40°C, tamaño máximo de paso de sólidos 6 mm, con cuerpo de impulsión, impulsor, carcasa y tapa del motor de hierro fundido GG25, eje del motor de acero inoxidable AISI 420, cierre mecánico de carburo de silicio/silicio, motor asíncrono de 2 polos, eficiencia IE3, aislamiento clase H, para alimentación monofásica a 230 V y 50 Hz de frecuencia, protección IP68, cable de conexión y tablero eléctrico con doble condensador e interruptor automático magnetotérmico.</t>
  </si>
  <si>
    <t xml:space="preserve">mt36bse007a</t>
  </si>
  <si>
    <t xml:space="preserve">Ud</t>
  </si>
  <si>
    <t xml:space="preserve">Kit de descenso y anclaje automático para electrobomba sumergible, de hierro fundido.</t>
  </si>
  <si>
    <t xml:space="preserve">mt36bse006a</t>
  </si>
  <si>
    <t xml:space="preserve">Ud</t>
  </si>
  <si>
    <t xml:space="preserve">Regulador de nivel para aguas limpias, con cable de 3 m.</t>
  </si>
  <si>
    <t xml:space="preserve">mt36bom020</t>
  </si>
  <si>
    <t xml:space="preserve">Ud</t>
  </si>
  <si>
    <t xml:space="preserve">Accesorios para instalación de bomba sumergible portátil, para achique de aguas, instalada en cámara de inspección enterrada y conexión a la red de evacuación.</t>
  </si>
  <si>
    <t xml:space="preserve">mt36bom060a</t>
  </si>
  <si>
    <t xml:space="preserve">Ud</t>
  </si>
  <si>
    <t xml:space="preserve">Instalación de bomba sumergible portátil, para achique de aguas, en cámara de inspección enterrada y conexión a la red eléctrica.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</si>
  <si>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</si>
  <si>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</si>
  <si>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</si>
  <si>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</si>
  <si>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</si>
  <si>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</si>
  <si>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</si>
  <si>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</si>
  <si>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</si>
  <si>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</si>
  <si>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</si>
  <si>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</si>
  <si>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</si>
  <si>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</si>
  <si>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</si>
  <si>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$ 246.063,86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</si>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</sst>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24587.2</v>
      </c>
      <c r="G10" s="12">
        <f ca="1">ROUND(INDIRECT(ADDRESS(ROW()+(0), COLUMN()+(-2), 1))*INDIRECT(ADDRESS(ROW()+(0), COLUMN()+(-1), 1)), 2)</f>
        <v>49174.3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4625.46</v>
      </c>
      <c r="G11" s="12">
        <f ca="1">ROUND(INDIRECT(ADDRESS(ROW()+(0), COLUMN()+(-2), 1))*INDIRECT(ADDRESS(ROW()+(0), COLUMN()+(-1), 1)), 2)</f>
        <v>9250.92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351.63</v>
      </c>
      <c r="G12" s="12">
        <f ca="1">ROUND(INDIRECT(ADDRESS(ROW()+(0), COLUMN()+(-2), 1))*INDIRECT(ADDRESS(ROW()+(0), COLUMN()+(-1), 1)), 2)</f>
        <v>703.26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353.84</v>
      </c>
      <c r="G13" s="12">
        <f ca="1">ROUND(INDIRECT(ADDRESS(ROW()+(0), COLUMN()+(-2), 1))*INDIRECT(ADDRESS(ROW()+(0), COLUMN()+(-1), 1)), 2)</f>
        <v>707.68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2</v>
      </c>
      <c r="F14" s="14">
        <v>236.42</v>
      </c>
      <c r="G14" s="14">
        <f ca="1">ROUND(INDIRECT(ADDRESS(ROW()+(0), COLUMN()+(-2), 1))*INDIRECT(ADDRESS(ROW()+(0), COLUMN()+(-1), 1)), 2)</f>
        <v>472.84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60309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1.727</v>
      </c>
      <c r="F17" s="12">
        <v>33423.5</v>
      </c>
      <c r="G17" s="12">
        <f ca="1">ROUND(INDIRECT(ADDRESS(ROW()+(0), COLUMN()+(-2), 1))*INDIRECT(ADDRESS(ROW()+(0), COLUMN()+(-1), 1)), 2)</f>
        <v>57722.4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1.727</v>
      </c>
      <c r="F18" s="12">
        <v>24268.4</v>
      </c>
      <c r="G18" s="12">
        <f ca="1">ROUND(INDIRECT(ADDRESS(ROW()+(0), COLUMN()+(-2), 1))*INDIRECT(ADDRESS(ROW()+(0), COLUMN()+(-1), 1)), 2)</f>
        <v>41911.6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2.893</v>
      </c>
      <c r="F19" s="14">
        <v>33423.5</v>
      </c>
      <c r="G19" s="14">
        <f ca="1">ROUND(INDIRECT(ADDRESS(ROW()+(0), COLUMN()+(-2), 1))*INDIRECT(ADDRESS(ROW()+(0), COLUMN()+(-1), 1)), 2)</f>
        <v>96694.3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196328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1)),INDIRECT(ADDRESS(ROW()+(-7), COLUMN()+(1), 1))), 2)</f>
        <v>256637</v>
      </c>
      <c r="G22" s="14">
        <f ca="1">ROUND(INDIRECT(ADDRESS(ROW()+(0), COLUMN()+(-2), 1))*INDIRECT(ADDRESS(ROW()+(0), COLUMN()+(-1), 1))/100, 2)</f>
        <v>5132.75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1)),INDIRECT(ADDRESS(ROW()+(-8), COLUMN()+(0), 1))), 2)</f>
        <v>261770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