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<sst xmlns="http://schemas.openxmlformats.org/spreadsheetml/2006/main" count="32" uniqueCount="32">
  <si>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</si>
  <si>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SPL010</t>
  </si>
  <si>
    <t xml:space="preserve">Ud</t>
  </si>
  <si>
    <t xml:space="preserve">Lavatorio de colgar.</t>
  </si>
  <si>
    <r>
      <rPr>
        <sz val="8.25"/>
        <color rgb="FF000000"/>
        <rFont val="Arial"/>
        <family val="2"/>
      </rPr>
      <t xml:space="preserve">Lavatorio de loza sanitaria, de colgar, de altura fija, de 680x580 mm, equipado con grifo monomando con caño extraíble de accionamiento por palanca, cuerpo de latón cromado y flexible de 1,25 m de longitud, instalado sobre ménsulas fijadas a bastidor metálico regulable, de acero pintado con poliéster, empotrado en muro de mampostería o en tabique de placas de yeso, de 495 mm de ancho y 1120 a 1320 mm de altura. Incluso válvula de desagüe, sifón individual y ménsulas de fijación y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</si>
  <si>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</si>
  <si>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</si>
  <si>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</si>
  <si>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</si>
  <si>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</si>
  <si>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</si>
  <si>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</si>
  <si>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mt30lpp010ad</t>
  </si>
  <si>
    <t xml:space="preserve">Ud</t>
  </si>
  <si>
    <t xml:space="preserve">Lavatorio de loza sanitaria, de colgar, de altura fija, de 680x580 mm, equipado con grifo monomando con caño extraíble de accionamiento por palanca, cuerpo de latón cromado y flexible de 1,25 m de longitud; incluso válvula de desagüe, sifón individual y ménsulas de fijación.</t>
  </si>
  <si>
    <t xml:space="preserve">mt30asp030a</t>
  </si>
  <si>
    <t xml:space="preserve">Ud</t>
  </si>
  <si>
    <t xml:space="preserve">Bastidor metálico regulable, de acero pintado con poliéster, como soporte de lavatorio suspendido, para empotrar en muro de mampostería o en tabique de placas de yeso, de 495 mm de ancho y 1120 a 1320 mm de altura; incluso anclajes, varillas de conexión, codo de desagüe de 40 mm de diámetro y embellecedores de las varillas de conexión.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</si>
  <si>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</si>
  <si>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</si>
  <si>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</si>
  <si>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</si>
  <si>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</si>
  <si>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</si>
  <si>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</si>
  <si>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</si>
  <si>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</si>
  <si>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</si>
  <si>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</si>
  <si>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</si>
  <si>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$ 480.082,00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</si>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</sst>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69.8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778996</v>
      </c>
      <c r="H10" s="12">
        <f ca="1">ROUND(INDIRECT(ADDRESS(ROW()+(0), COLUMN()+(-2), 1))*INDIRECT(ADDRESS(ROW()+(0), COLUMN()+(-1), 1)), 2)</f>
        <v>778996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182646</v>
      </c>
      <c r="H11" s="12">
        <f ca="1">ROUND(INDIRECT(ADDRESS(ROW()+(0), COLUMN()+(-2), 1))*INDIRECT(ADDRESS(ROW()+(0), COLUMN()+(-1), 1)), 2)</f>
        <v>182646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0.012</v>
      </c>
      <c r="G12" s="14">
        <v>8955.05</v>
      </c>
      <c r="H12" s="14">
        <f ca="1">ROUND(INDIRECT(ADDRESS(ROW()+(0), COLUMN()+(-2), 1))*INDIRECT(ADDRESS(ROW()+(0), COLUMN()+(-1), 1)), 2)</f>
        <v>107.46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961749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1.187</v>
      </c>
      <c r="G15" s="14">
        <v>33423.5</v>
      </c>
      <c r="H15" s="14">
        <f ca="1">ROUND(INDIRECT(ADDRESS(ROW()+(0), COLUMN()+(-2), 1))*INDIRECT(ADDRESS(ROW()+(0), COLUMN()+(-1), 1)), 2)</f>
        <v>39673.7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39673.7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1.00142e+006</v>
      </c>
      <c r="H18" s="14">
        <f ca="1">ROUND(INDIRECT(ADDRESS(ROW()+(0), COLUMN()+(-2), 1))*INDIRECT(ADDRESS(ROW()+(0), COLUMN()+(-1), 1))/100, 2)</f>
        <v>20028.5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1.02145e+006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