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<sst xmlns="http://schemas.openxmlformats.org/spreadsheetml/2006/main" count="41" uniqueCount="41">
  <si>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</si>
  <si>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SPL020</t>
  </si>
  <si>
    <t xml:space="preserve">Ud</t>
  </si>
  <si>
    <t xml:space="preserve">Lavatorio con pie.</t>
  </si>
  <si>
    <r>
      <rPr>
        <sz val="8.25"/>
        <color rgb="FF000000"/>
        <rFont val="Arial"/>
        <family val="2"/>
      </rPr>
      <t xml:space="preserve">Lavatorio de colgar con frontal ergonómico, de porcelana sanitaria, acabado termoesmaltado, color blanco, de 550x550x150 mm, con un orificio para la grifería y rebosadero, con válvula de desagüe de latón cromado y juego de fijación de 2 piezas, con pie de lavatorio,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</si>
  <si>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</si>
  <si>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</si>
  <si>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</si>
  <si>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</si>
  <si>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</si>
  <si>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</si>
  <si>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</si>
  <si>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mt30sfg010a</t>
  </si>
  <si>
    <t xml:space="preserve">Ud</t>
  </si>
  <si>
    <t xml:space="preserve">Lavatorio de colgar con frontal ergonómico, de porcelana sanitaria, acabado termoesmaltado, color blanco, de 550x550x150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</si>
  <si>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</si>
  <si>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</si>
  <si>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</si>
  <si>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</si>
  <si>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</si>
  <si>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bacha.</t>
  </si>
  <si>
    <t xml:space="preserve">mt30asg070cb</t>
  </si>
  <si>
    <t xml:space="preserve">Ud</t>
  </si>
  <si>
    <t xml:space="preserve">Sifón botella de ABS, acabado brillante imitación cromo, con salida de 40 mm de diámetro exterior, para bacha, con embellecedor.</t>
  </si>
  <si>
    <t xml:space="preserve">mt30seg022a</t>
  </si>
  <si>
    <t xml:space="preserve">Ud</t>
  </si>
  <si>
    <t xml:space="preserve">Pie de lavatorio,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</si>
  <si>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</si>
  <si>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</si>
  <si>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</si>
  <si>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</si>
  <si>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</si>
  <si>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</si>
  <si>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</si>
  <si>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</si>
  <si>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</si>
  <si>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</si>
  <si>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</si>
  <si>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</si>
  <si>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$ 194.537,02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</si>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</sst>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140372</v>
      </c>
      <c r="H10" s="12">
        <f ca="1">ROUND(INDIRECT(ADDRESS(ROW()+(0), COLUMN()+(-2), 1))*INDIRECT(ADDRESS(ROW()+(0), COLUMN()+(-1), 1)), 2)</f>
        <v>140372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66479.9</v>
      </c>
      <c r="H11" s="12">
        <f ca="1">ROUND(INDIRECT(ADDRESS(ROW()+(0), COLUMN()+(-2), 1))*INDIRECT(ADDRESS(ROW()+(0), COLUMN()+(-1), 1)), 2)</f>
        <v>66479.9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15867.1</v>
      </c>
      <c r="H12" s="12">
        <f ca="1">ROUND(INDIRECT(ADDRESS(ROW()+(0), COLUMN()+(-2), 1))*INDIRECT(ADDRESS(ROW()+(0), COLUMN()+(-1), 1)), 2)</f>
        <v>15867.1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56403.6</v>
      </c>
      <c r="H13" s="12">
        <f ca="1">ROUND(INDIRECT(ADDRESS(ROW()+(0), COLUMN()+(-2), 1))*INDIRECT(ADDRESS(ROW()+(0), COLUMN()+(-1), 1)), 2)</f>
        <v>56403.6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70070.2</v>
      </c>
      <c r="H14" s="12">
        <f ca="1">ROUND(INDIRECT(ADDRESS(ROW()+(0), COLUMN()+(-2), 1))*INDIRECT(ADDRESS(ROW()+(0), COLUMN()+(-1), 1)), 2)</f>
        <v>70070.2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8955.05</v>
      </c>
      <c r="H15" s="14">
        <f ca="1">ROUND(INDIRECT(ADDRESS(ROW()+(0), COLUMN()+(-2), 1))*INDIRECT(ADDRESS(ROW()+(0), COLUMN()+(-1), 1)), 2)</f>
        <v>107.46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349300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1.619</v>
      </c>
      <c r="G18" s="14">
        <v>34893.3</v>
      </c>
      <c r="H18" s="14">
        <f ca="1">ROUND(INDIRECT(ADDRESS(ROW()+(0), COLUMN()+(-2), 1))*INDIRECT(ADDRESS(ROW()+(0), COLUMN()+(-1), 1)), 2)</f>
        <v>56492.3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56492.3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405793</v>
      </c>
      <c r="H21" s="14">
        <f ca="1">ROUND(INDIRECT(ADDRESS(ROW()+(0), COLUMN()+(-2), 1))*INDIRECT(ADDRESS(ROW()+(0), COLUMN()+(-1), 1))/100, 2)</f>
        <v>8115.85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413909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