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<sst xmlns="http://schemas.openxmlformats.org/spreadsheetml/2006/main" count="35" uniqueCount="35">
  <si>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</si>
  <si>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SAI005</t>
  </si>
  <si>
    <t xml:space="preserve">Ud</t>
  </si>
  <si>
    <t xml:space="preserve">Inodoro con tanque bajo, de porcelana sanitaria.</t>
  </si>
  <si>
    <r>
      <rPr>
        <sz val="8.25"/>
        <color rgb="FF000000"/>
        <rFont val="Arial"/>
        <family val="2"/>
      </rPr>
      <t xml:space="preserve">Inodoro de porcelana sanitaria, con tanque bajo, gama básica, color blanco, con asiento y tapa lacados, mecanismo de descarga de 3/6 litros, con juego de fijación y codo de evacuación. Incluso llave de regulación, enlace de alimentación flexible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</si>
  <si>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</si>
  <si>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</si>
  <si>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</si>
  <si>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</si>
  <si>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</si>
  <si>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</si>
  <si>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</si>
  <si>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mt30ips010a</t>
  </si>
  <si>
    <t xml:space="preserve">Ud</t>
  </si>
  <si>
    <t xml:space="preserve">Inodoro de porcelana sanitaria, con tanque bajo, gama básica, color blanco, con asiento y tapa lacados, mecanismo de descarga de 3/6 litros, con juego de fijación y codo de evacuación.</t>
  </si>
  <si>
    <t xml:space="preserve">mt30lla020</t>
  </si>
  <si>
    <t xml:space="preserve">Ud</t>
  </si>
  <si>
    <t xml:space="preserve">Llave de regulación de 1/2", para inodoro, acabado cromado.</t>
  </si>
  <si>
    <t xml:space="preserve">mt38tew010a</t>
  </si>
  <si>
    <t xml:space="preserve">Ud</t>
  </si>
  <si>
    <t xml:space="preserve">Latiguillo flexible de 20 cm y 1/2" de diámetro.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</si>
  <si>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</si>
  <si>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</si>
  <si>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</si>
  <si>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</si>
  <si>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</si>
  <si>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</si>
  <si>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</si>
  <si>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</si>
  <si>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</si>
  <si>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</si>
  <si>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</si>
  <si>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</si>
  <si>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$ 60.210,22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</si>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</sst>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92945.3</v>
      </c>
      <c r="G10" s="12">
        <f ca="1">ROUND(INDIRECT(ADDRESS(ROW()+(0), COLUMN()+(-2), 1))*INDIRECT(ADDRESS(ROW()+(0), COLUMN()+(-1), 1)), 2)</f>
        <v>92945.3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9513.91</v>
      </c>
      <c r="G11" s="12">
        <f ca="1">ROUND(INDIRECT(ADDRESS(ROW()+(0), COLUMN()+(-2), 1))*INDIRECT(ADDRESS(ROW()+(0), COLUMN()+(-1), 1)), 2)</f>
        <v>9513.91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3280.66</v>
      </c>
      <c r="G12" s="12">
        <f ca="1">ROUND(INDIRECT(ADDRESS(ROW()+(0), COLUMN()+(-2), 1))*INDIRECT(ADDRESS(ROW()+(0), COLUMN()+(-1), 1)), 2)</f>
        <v>3280.66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0.012</v>
      </c>
      <c r="F13" s="14">
        <v>3075.61</v>
      </c>
      <c r="G13" s="14">
        <f ca="1">ROUND(INDIRECT(ADDRESS(ROW()+(0), COLUMN()+(-2), 1))*INDIRECT(ADDRESS(ROW()+(0), COLUMN()+(-1), 1)), 2)</f>
        <v>36.91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105777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1.619</v>
      </c>
      <c r="F16" s="14">
        <v>12241</v>
      </c>
      <c r="G16" s="14">
        <f ca="1">ROUND(INDIRECT(ADDRESS(ROW()+(0), COLUMN()+(-2), 1))*INDIRECT(ADDRESS(ROW()+(0), COLUMN()+(-1), 1)), 2)</f>
        <v>19818.2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19818.2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125595</v>
      </c>
      <c r="G19" s="14">
        <f ca="1">ROUND(INDIRECT(ADDRESS(ROW()+(0), COLUMN()+(-2), 1))*INDIRECT(ADDRESS(ROW()+(0), COLUMN()+(-1), 1))/100, 2)</f>
        <v>2511.9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128107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