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<sst xmlns="http://schemas.openxmlformats.org/spreadsheetml/2006/main" count="38" uniqueCount="38">
  <si>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</si>
  <si>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SAI001</t>
  </si>
  <si>
    <t xml:space="preserve">Ud</t>
  </si>
  <si>
    <t xml:space="preserve">Inodoro con tanque bajo, de acero inoxidable.</t>
  </si>
  <si>
    <r>
      <rPr>
        <sz val="8.25"/>
        <color rgb="FF000000"/>
        <rFont val="Arial"/>
        <family val="2"/>
      </rPr>
      <t xml:space="preserve">Taza de inodoro de tanque bajo, de acero inoxidable AISI 304, para adosar a la pared, acabado satinado, de 655x360x400 mm, con cisterna de inodoro, de doble descarga, de acero inoxidable AISI 304, acabado satinado, con juego de mecanismos de doble descarga de 3/6 litros, de 385x360x150 mm, asiento y tapa de inodoro, de madera. Incluso codo para evacuación vertical del inodoro, tornillos de seguridad de acero inoxidable, llave de regulación, enlace de alimentación flexible y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</si>
  <si>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</si>
  <si>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</si>
  <si>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</si>
  <si>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</si>
  <si>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</si>
  <si>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</si>
  <si>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</si>
  <si>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mt30ixp030a</t>
  </si>
  <si>
    <t xml:space="preserve">Ud</t>
  </si>
  <si>
    <t xml:space="preserve">Taza de inodoro de tanque bajo, de acero inoxidable AISI 304, para adosar a la pared, acabado satinado, de 655x360x400 mm, con cisterna de inodoro, de doble descarga, de acero inoxidable AISI 304, acabado satinado, con juego de mecanismos de doble descarga de 3/6 litros, de 385x360x150 mm; incluso tornillos de seguridad de acero inoxidable.</t>
  </si>
  <si>
    <t xml:space="preserve">mt30asp050aa</t>
  </si>
  <si>
    <t xml:space="preserve">Ud</t>
  </si>
  <si>
    <t xml:space="preserve">Asiento y tapa de inodoro, de madera.</t>
  </si>
  <si>
    <t xml:space="preserve">mt30lla020</t>
  </si>
  <si>
    <t xml:space="preserve">Ud</t>
  </si>
  <si>
    <t xml:space="preserve">Llave de regulación de 1/2", para inodoro, acabado cromado.</t>
  </si>
  <si>
    <t xml:space="preserve">mt38tew010a</t>
  </si>
  <si>
    <t xml:space="preserve">Ud</t>
  </si>
  <si>
    <t xml:space="preserve">Latiguillo flexible de 20 cm y 1/2" de diámetro.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</si>
  <si>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</si>
  <si>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</si>
  <si>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</si>
  <si>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</si>
  <si>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</si>
  <si>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</si>
  <si>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</si>
  <si>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</si>
  <si>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</si>
  <si>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</si>
  <si>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</si>
  <si>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</si>
  <si>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$ 227.677,46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</si>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</sst>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7.66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1.32774e+06</v>
      </c>
      <c r="G10" s="12">
        <f ca="1">ROUND(INDIRECT(ADDRESS(ROW()+(0), COLUMN()+(-2), 1))*INDIRECT(ADDRESS(ROW()+(0), COLUMN()+(-1), 1)), 2)</f>
        <v>1.32774e+06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74028.4</v>
      </c>
      <c r="G11" s="12">
        <f ca="1">ROUND(INDIRECT(ADDRESS(ROW()+(0), COLUMN()+(-2), 1))*INDIRECT(ADDRESS(ROW()+(0), COLUMN()+(-1), 1)), 2)</f>
        <v>74028.4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27700.9</v>
      </c>
      <c r="G12" s="12">
        <f ca="1">ROUND(INDIRECT(ADDRESS(ROW()+(0), COLUMN()+(-2), 1))*INDIRECT(ADDRESS(ROW()+(0), COLUMN()+(-1), 1)), 2)</f>
        <v>27700.9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9552.05</v>
      </c>
      <c r="G13" s="12">
        <f ca="1">ROUND(INDIRECT(ADDRESS(ROW()+(0), COLUMN()+(-2), 1))*INDIRECT(ADDRESS(ROW()+(0), COLUMN()+(-1), 1)), 2)</f>
        <v>9552.05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0.012</v>
      </c>
      <c r="F14" s="14">
        <v>8955.05</v>
      </c>
      <c r="G14" s="14">
        <f ca="1">ROUND(INDIRECT(ADDRESS(ROW()+(0), COLUMN()+(-2), 1))*INDIRECT(ADDRESS(ROW()+(0), COLUMN()+(-1), 1)), 2)</f>
        <v>107.46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1.43913e+06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1.403</v>
      </c>
      <c r="F17" s="14">
        <v>34893.3</v>
      </c>
      <c r="G17" s="14">
        <f ca="1">ROUND(INDIRECT(ADDRESS(ROW()+(0), COLUMN()+(-2), 1))*INDIRECT(ADDRESS(ROW()+(0), COLUMN()+(-1), 1)), 2)</f>
        <v>48955.3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48955.3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1)),INDIRECT(ADDRESS(ROW()+(-5), COLUMN()+(1), 1))), 2)</f>
        <v>1.48809e+06</v>
      </c>
      <c r="G20" s="14">
        <f ca="1">ROUND(INDIRECT(ADDRESS(ROW()+(0), COLUMN()+(-2), 1))*INDIRECT(ADDRESS(ROW()+(0), COLUMN()+(-1), 1))/100, 2)</f>
        <v>29761.8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1)),INDIRECT(ADDRESS(ROW()+(-6), COLUMN()+(0), 1))), 2)</f>
        <v>1.51785e+06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