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<sst xmlns="http://schemas.openxmlformats.org/spreadsheetml/2006/main" count="47" uniqueCount="47">
  <si>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</si>
  <si>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RTD021</t>
  </si>
  <si>
    <t xml:space="preserve">m²</t>
  </si>
  <si>
    <t xml:space="preserve">Cielorraso registrable de placas de yeso laminado. Sistema "KNAUF".</t>
  </si>
  <si>
    <r>
      <rPr>
        <sz val="8.25"/>
        <color rgb="FF000000"/>
        <rFont val="Arial"/>
        <family val="2"/>
      </rPr>
      <t xml:space="preserve">Cielorraso registrable suspendido, decorativo, situado a una altura menor de 4 m. Sistema D143.es "KNAUF", constituido por ESTRUCTURA: perfilería vista, de acero galvanizado, EASY T - 15/38, con suela de 15 mm de ancho, comprendiendo perfiles primarios y secundarios, suspendidos de la losa o elemento soporte con piezas de cuelgue rápido Twist "KNAUF", y varillas; PLACAS: placas de yeso laminado, acabado sin revestir, tipo A "KNAUF", de 1200x600x9,5 mm, de superficie lisa, para cielorrasos registrables BC. Incluso perfiles angulares EASY L HP Anticorrosión - 20/20/3050 mm "KNAUF", fijaciones para el anclaje de los perfiles,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</si>
  <si>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</si>
  <si>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</si>
  <si>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</si>
  <si>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</si>
  <si>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</si>
  <si>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</si>
  <si>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</si>
  <si>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mt12pfk050v</t>
  </si>
  <si>
    <t xml:space="preserve">m</t>
  </si>
  <si>
    <t xml:space="preserve">Perfil angular EASY L HP Anticorrosión - 20/20/3050 mm "KNAUF", color blanco, de acero galvanizado.</t>
  </si>
  <si>
    <t xml:space="preserve">mt12pfk060ra</t>
  </si>
  <si>
    <t xml:space="preserve">m</t>
  </si>
  <si>
    <t xml:space="preserve">Perfil primario EASY T - 15/38/3700 mm "KNAUF", color blanco, de acero galvanizado.</t>
  </si>
  <si>
    <t xml:space="preserve">mt12pfk060ta</t>
  </si>
  <si>
    <t xml:space="preserve">m</t>
  </si>
  <si>
    <t xml:space="preserve">Perfil secundario EASY TG - 15/34/1200 mm "KNAUF", color blanco, de acero galvanizado.</t>
  </si>
  <si>
    <t xml:space="preserve">mt12psg220</t>
  </si>
  <si>
    <t xml:space="preserve">Ud</t>
  </si>
  <si>
    <t xml:space="preserve">Fijación compuesta por tarugo y tornillo 5x27.</t>
  </si>
  <si>
    <t xml:space="preserve">mt12pek060d</t>
  </si>
  <si>
    <t xml:space="preserve">Ud</t>
  </si>
  <si>
    <t xml:space="preserve">Pieza de cuelgue rápido Twist "KNAUF", para cielorrasos suspendidos.</t>
  </si>
  <si>
    <t xml:space="preserve">mt12pek030</t>
  </si>
  <si>
    <t xml:space="preserve">Ud</t>
  </si>
  <si>
    <t xml:space="preserve">Varilla de cuelgue "KNAUF" de 100 cm.</t>
  </si>
  <si>
    <t xml:space="preserve">mt12ppk040a</t>
  </si>
  <si>
    <t xml:space="preserve">m²</t>
  </si>
  <si>
    <t xml:space="preserve">Placa de yeso laminado, acabado sin revestir, tipo A "KNAUF", de 1200x600x9,5 mm, de superficie lisa, para cielorrasos registrables BC.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</si>
  <si>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</si>
  <si>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</si>
  <si>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</si>
  <si>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</si>
  <si>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</si>
  <si>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</si>
  <si>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</si>
  <si>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</si>
  <si>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</si>
  <si>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</si>
  <si>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</si>
  <si>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</si>
  <si>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$ 3.705,30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</si>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</sst>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76.76</v>
      </c>
      <c r="H10" s="12">
        <f ca="1">ROUND(INDIRECT(ADDRESS(ROW()+(0), COLUMN()+(-2), 1))*INDIRECT(ADDRESS(ROW()+(0), COLUMN()+(-1), 1)), 2)</f>
        <v>30.7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0.84</v>
      </c>
      <c r="G11" s="12">
        <v>30.74</v>
      </c>
      <c r="H11" s="12">
        <f ca="1">ROUND(INDIRECT(ADDRESS(ROW()+(0), COLUMN()+(-2), 1))*INDIRECT(ADDRESS(ROW()+(0), COLUMN()+(-1), 1)), 2)</f>
        <v>25.82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1.67</v>
      </c>
      <c r="G12" s="12">
        <v>30.74</v>
      </c>
      <c r="H12" s="12">
        <f ca="1">ROUND(INDIRECT(ADDRESS(ROW()+(0), COLUMN()+(-2), 1))*INDIRECT(ADDRESS(ROW()+(0), COLUMN()+(-1), 1)), 2)</f>
        <v>51.34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</v>
      </c>
      <c r="G13" s="12">
        <v>1.02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15.56</v>
      </c>
      <c r="H14" s="12">
        <f ca="1">ROUND(INDIRECT(ADDRESS(ROW()+(0), COLUMN()+(-2), 1))*INDIRECT(ADDRESS(ROW()+(0), COLUMN()+(-1), 1)), 2)</f>
        <v>10.89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</v>
      </c>
      <c r="G15" s="12">
        <v>6.07</v>
      </c>
      <c r="H15" s="12">
        <f ca="1">ROUND(INDIRECT(ADDRESS(ROW()+(0), COLUMN()+(-2), 1))*INDIRECT(ADDRESS(ROW()+(0), COLUMN()+(-1), 1)), 2)</f>
        <v>4.25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1.02</v>
      </c>
      <c r="G16" s="14">
        <v>86.05</v>
      </c>
      <c r="H16" s="14">
        <f ca="1">ROUND(INDIRECT(ADDRESS(ROW()+(0), COLUMN()+(-2), 1))*INDIRECT(ADDRESS(ROW()+(0), COLUMN()+(-1), 1)), 2)</f>
        <v>87.77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211.48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0.248</v>
      </c>
      <c r="G19" s="12">
        <v>33423.5</v>
      </c>
      <c r="H19" s="12">
        <f ca="1">ROUND(INDIRECT(ADDRESS(ROW()+(0), COLUMN()+(-2), 1))*INDIRECT(ADDRESS(ROW()+(0), COLUMN()+(-1), 1)), 2)</f>
        <v>8289.04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0.248</v>
      </c>
      <c r="G20" s="14">
        <v>24314.7</v>
      </c>
      <c r="H20" s="14">
        <f ca="1">ROUND(INDIRECT(ADDRESS(ROW()+(0), COLUMN()+(-2), 1))*INDIRECT(ADDRESS(ROW()+(0), COLUMN()+(-1), 1)), 2)</f>
        <v>6030.05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14319.1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14530.6</v>
      </c>
      <c r="H23" s="14">
        <f ca="1">ROUND(INDIRECT(ADDRESS(ROW()+(0), COLUMN()+(-2), 1))*INDIRECT(ADDRESS(ROW()+(0), COLUMN()+(-1), 1))/100, 2)</f>
        <v>290.61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14821.2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