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<sst xmlns="http://schemas.openxmlformats.org/spreadsheetml/2006/main" count="34" uniqueCount="34">
  <si>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</si>
  <si>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RSC030</t>
  </si>
  <si>
    <t xml:space="preserve">m²</t>
  </si>
  <si>
    <t xml:space="preserve">Tratamiento de acabado superficial en obra de piso interior de mosaico granítico.</t>
  </si>
  <si>
    <r>
      <rPr>
        <sz val="8.25"/>
        <color rgb="FF000000"/>
        <rFont val="Arial"/>
        <family val="2"/>
      </rPr>
      <t xml:space="preserve">Pulido mecánico en obra de piso interior de mosaico granítico, mediante extendido de lechada coloreada con la misma tonalidad de las baldosas; desbastado o rebaje, con una muela basta entre 36 y 60, según el tipo de mosaico granítico y el estado en que se encuentre el suelo; planificado o pulido basto, con abrasivo de grano entre 80 y 120; extendido de una nueva lechada de las mismas características que la primera; y planificado o pulido basto, con abrasivo de grano entre 80 y 120.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</si>
  <si>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</si>
  <si>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</si>
  <si>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</si>
  <si>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</si>
  <si>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</si>
  <si>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</si>
  <si>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</si>
  <si>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</si>
  <si>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</si>
  <si>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mosaico granítico.</t>
  </si>
  <si>
    <t xml:space="preserve">Subtotal materiales:</t>
  </si>
  <si>
    <t xml:space="preserve">Equipo</t>
  </si>
  <si>
    <t xml:space="preserve">mq08war150</t>
  </si>
  <si>
    <t xml:space="preserve">h</t>
  </si>
  <si>
    <t xml:space="preserve">Pulidora para pisos de piedra natural o de mosaico granítico, compuesta por platos giratorios a los que se acoplan una serie de muelas abrasivas, refrigeradas con agua.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</si>
  <si>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</si>
  <si>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</si>
  <si>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</si>
  <si>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</si>
  <si>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pavimentos.</t>
  </si>
  <si>
    <t xml:space="preserve">mo075</t>
  </si>
  <si>
    <t xml:space="preserve">h</t>
  </si>
  <si>
    <t xml:space="preserve">Medio 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</si>
  <si>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</si>
  <si>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</si>
  <si>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</si>
  <si>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</si>
  <si>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$ 13.188,66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</si>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</sst>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1.06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18.12</v>
      </c>
      <c r="H10" s="14">
        <f ca="1">ROUND(INDIRECT(ADDRESS(ROW()+(0), COLUMN()+(-2), 1))*INDIRECT(ADDRESS(ROW()+(0), COLUMN()+(-1), 1)), 2)</f>
        <v>22.65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34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3269.19</v>
      </c>
      <c r="H13" s="14">
        <f ca="1">ROUND(INDIRECT(ADDRESS(ROW()+(0), COLUMN()+(-2), 1))*INDIRECT(ADDRESS(ROW()+(0), COLUMN()+(-1), 1)), 2)</f>
        <v>719.22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719.22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0.233</v>
      </c>
      <c r="G16" s="13">
        <v>33952.7</v>
      </c>
      <c r="H16" s="13">
        <f ca="1">ROUND(INDIRECT(ADDRESS(ROW()+(0), COLUMN()+(-2), 1))*INDIRECT(ADDRESS(ROW()+(0), COLUMN()+(-1), 1)), 2)</f>
        <v>7910.97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0.054</v>
      </c>
      <c r="G17" s="14">
        <v>25378.9</v>
      </c>
      <c r="H17" s="14">
        <f ca="1">ROUND(INDIRECT(ADDRESS(ROW()+(0), COLUMN()+(-2), 1))*INDIRECT(ADDRESS(ROW()+(0), COLUMN()+(-1), 1)), 2)</f>
        <v>1370.46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9281.43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10023.3</v>
      </c>
      <c r="H20" s="14">
        <f ca="1">ROUND(INDIRECT(ADDRESS(ROW()+(0), COLUMN()+(-2), 1))*INDIRECT(ADDRESS(ROW()+(0), COLUMN()+(-1), 1))/100, 2)</f>
        <v>200.47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10223.8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