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<sst xmlns="http://schemas.openxmlformats.org/spreadsheetml/2006/main" count="38" uniqueCount="38">
  <si>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</si>
  <si>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RBM010</t>
  </si>
  <si>
    <t xml:space="preserve">m²</t>
  </si>
  <si>
    <t xml:space="preserve">Capa base de mortero de cal y cemento sobre paramento exterior.</t>
  </si>
  <si>
    <r>
      <rPr>
        <sz val="8.25"/>
        <color rgb="FF000000"/>
        <rFont val="Arial"/>
        <family val="2"/>
      </rPr>
      <t xml:space="preserve">Capa base de mortero de cal y cemento, resistencia a compresión de 1,5 a 5 N/mm², absorción de agua por capilaridad menor de 0,2 kg/m² min½, color a elegir, de 15 mm de espesor, reglado, con acabado rugoso, aplicado manualmente, sobre paramento exterior de mampostería cerámica, vertical. Incluso junquillos de PVC, para formación de juntas y malla de fibra de vidrio antiálcalis en los cambios de material y en los frentes de la losa, para evitar fisuras. El precio incluye la protección de los elementos del entorno que puedan verse afectados durante los trabajos y la resolución de puntos singulares, pero no incluye la capa de terminación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</si>
  <si>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</si>
  <si>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</si>
  <si>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</si>
  <si>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</si>
  <si>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</si>
  <si>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</si>
  <si>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</si>
  <si>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</si>
  <si>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</si>
  <si>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</si>
  <si>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mt28esp040d</t>
  </si>
  <si>
    <t xml:space="preserve">kg</t>
  </si>
  <si>
    <t xml:space="preserve">Mortero de cal y cemento, resistencia a compresión de 1,5 a 5 N/mm², absorción de agua por capilaridad menor de 0,2 kg/m² min½, para uso en interiores o en exteriores, color a elegir, compuesto de cemento, cal, agregados de granulometría compensada y aditivos, suministrado en sacos.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</si>
  <si>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</si>
  <si>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</si>
  <si>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</si>
  <si>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mt28mon030</t>
  </si>
  <si>
    <t xml:space="preserve">m</t>
  </si>
  <si>
    <t xml:space="preserve">Junquillo de PVC.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</si>
  <si>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</si>
  <si>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</si>
  <si>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</si>
  <si>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</si>
  <si>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albañil especializado en trabajos de revoque.</t>
  </si>
  <si>
    <t xml:space="preserve">mo111</t>
  </si>
  <si>
    <t xml:space="preserve">h</t>
  </si>
  <si>
    <t xml:space="preserve">Ayudante de albañil especializado en trabajos de revoque.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</si>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</sst>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2.59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19.03</v>
      </c>
      <c r="H10" s="12">
        <f ca="1">ROUND(INDIRECT(ADDRESS(ROW()+(0), COLUMN()+(-2), 1))*INDIRECT(ADDRESS(ROW()+(0), COLUMN()+(-1), 1)), 2)</f>
        <v>0.1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24</v>
      </c>
      <c r="G11" s="12">
        <v>3.24</v>
      </c>
      <c r="H11" s="12">
        <f ca="1">ROUND(INDIRECT(ADDRESS(ROW()+(0), COLUMN()+(-2), 1))*INDIRECT(ADDRESS(ROW()+(0), COLUMN()+(-1), 1)), 2)</f>
        <v>77.76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</v>
      </c>
      <c r="G12" s="12">
        <v>28.66</v>
      </c>
      <c r="H12" s="12">
        <f ca="1">ROUND(INDIRECT(ADDRESS(ROW()+(0), COLUMN()+(-2), 1))*INDIRECT(ADDRESS(ROW()+(0), COLUMN()+(-1), 1)), 2)</f>
        <v>6.02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0.75</v>
      </c>
      <c r="G13" s="14">
        <v>4.17</v>
      </c>
      <c r="H13" s="14">
        <f ca="1">ROUND(INDIRECT(ADDRESS(ROW()+(0), COLUMN()+(-2), 1))*INDIRECT(ADDRESS(ROW()+(0), COLUMN()+(-1), 1)), 2)</f>
        <v>3.13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87.01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0.604</v>
      </c>
      <c r="G16" s="12">
        <v>11912.7</v>
      </c>
      <c r="H16" s="12">
        <f ca="1">ROUND(INDIRECT(ADDRESS(ROW()+(0), COLUMN()+(-2), 1))*INDIRECT(ADDRESS(ROW()+(0), COLUMN()+(-1), 1)), 2)</f>
        <v>7195.25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0.301</v>
      </c>
      <c r="G17" s="14">
        <v>8860.38</v>
      </c>
      <c r="H17" s="14">
        <f ca="1">ROUND(INDIRECT(ADDRESS(ROW()+(0), COLUMN()+(-2), 1))*INDIRECT(ADDRESS(ROW()+(0), COLUMN()+(-1), 1)), 2)</f>
        <v>2666.97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9862.22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9949.23</v>
      </c>
      <c r="H20" s="14">
        <f ca="1">ROUND(INDIRECT(ADDRESS(ROW()+(0), COLUMN()+(-2), 1))*INDIRECT(ADDRESS(ROW()+(0), COLUMN()+(-1), 1))/100, 2)</f>
        <v>198.98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10148.2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