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<sst xmlns="http://schemas.openxmlformats.org/spreadsheetml/2006/main" count="38" uniqueCount="38">
  <si>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</si>
  <si>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RAG180</t>
  </si>
  <si>
    <t xml:space="preserve">m²</t>
  </si>
  <si>
    <t xml:space="preserve">Revestimiento exterior con piezas de gran formato de azulejo. Colocación en capa fina.</t>
  </si>
  <si>
    <r>
      <rPr>
        <sz val="8.25"/>
        <color rgb="FF000000"/>
        <rFont val="Arial"/>
        <family val="2"/>
      </rPr>
      <t xml:space="preserve">Revestimiento exterior con piezas de gran formato de azulejo, de 200x400 mm, color blanco, acabado mate, gama media, capacidad de absorción de agua E&gt;10%. SOPORTE: paramento de hormigón, vertical, de hasta 3 m de altura. COLOCACIÓN: en capa fina y mediante doble encolado con adhesivo cementoso mejorado, C2 TE S2, altamente deformable, con deslizamiento reducido y tiempo abierto ampliado. REJUNTADO: con mortero de juntas cementoso mejorado, con absorción de agua reducida y resistencia elevada a la abrasión tipo CG 2 W A, color blanco,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</si>
  <si>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</si>
  <si>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</si>
  <si>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</si>
  <si>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</si>
  <si>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</si>
  <si>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</si>
  <si>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</si>
  <si>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mt09mcp100j</t>
  </si>
  <si>
    <t xml:space="preserve">kg</t>
  </si>
  <si>
    <t xml:space="preserve">Adhesivo cementoso mejorado, C2 TE S2, altamente deformable, con deslizamiento reducido y tiempo abierto ampliado, color blanco, de un solo componente a base de cemento de alta resistencia, agregados seleccionados, aditivos y resinas sintéticas, para la colocación en capa fina de todo tipo de piezas cerámicas en paramentos verticales exteriores y veredas.</t>
  </si>
  <si>
    <t xml:space="preserve">mt19aba100gD</t>
  </si>
  <si>
    <t xml:space="preserve">m²</t>
  </si>
  <si>
    <t xml:space="preserve">Piezas de gran formato de azulejo, de 200x400 mm, color blanco, acabado mate, gama media, capacidad de absorción de agua E&gt;10%.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</si>
  <si>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</si>
  <si>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</si>
  <si>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</si>
  <si>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</si>
  <si>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</si>
  <si>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</si>
  <si>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</si>
  <si>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</si>
  <si>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</si>
  <si>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</si>
  <si>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</si>
  <si>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</si>
  <si>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</si>
  <si>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</si>
  <si>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</si>
  <si>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</si>
  <si>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</si>
  <si>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</si>
  <si>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$ 2.745,81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</si>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</sst>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1.02" customWidth="1"/>
    <col min="4" max="4" width="6.63" customWidth="1"/>
    <col min="5" max="5" width="71.74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16.77</v>
      </c>
      <c r="H10" s="12">
        <f ca="1">ROUND(INDIRECT(ADDRESS(ROW()+(0), COLUMN()+(-2), 1))*INDIRECT(ADDRESS(ROW()+(0), COLUMN()+(-1), 1)), 2)</f>
        <v>134.16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174.69</v>
      </c>
      <c r="H11" s="12">
        <f ca="1">ROUND(INDIRECT(ADDRESS(ROW()+(0), COLUMN()+(-2), 1))*INDIRECT(ADDRESS(ROW()+(0), COLUMN()+(-1), 1)), 2)</f>
        <v>183.42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0.19</v>
      </c>
      <c r="G12" s="12">
        <v>18.67</v>
      </c>
      <c r="H12" s="12">
        <f ca="1">ROUND(INDIRECT(ADDRESS(ROW()+(0), COLUMN()+(-2), 1))*INDIRECT(ADDRESS(ROW()+(0), COLUMN()+(-1), 1)), 2)</f>
        <v>3.55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0.25</v>
      </c>
      <c r="G13" s="14">
        <v>28.59</v>
      </c>
      <c r="H13" s="14">
        <f ca="1">ROUND(INDIRECT(ADDRESS(ROW()+(0), COLUMN()+(-2), 1))*INDIRECT(ADDRESS(ROW()+(0), COLUMN()+(-1), 1)), 2)</f>
        <v>7.15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328.28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</v>
      </c>
      <c r="G16" s="12">
        <v>11912.7</v>
      </c>
      <c r="H16" s="12">
        <f ca="1">ROUND(INDIRECT(ADDRESS(ROW()+(0), COLUMN()+(-2), 1))*INDIRECT(ADDRESS(ROW()+(0), COLUMN()+(-1), 1)), 2)</f>
        <v>7147.6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</v>
      </c>
      <c r="G17" s="14">
        <v>8905.02</v>
      </c>
      <c r="H17" s="14">
        <f ca="1">ROUND(INDIRECT(ADDRESS(ROW()+(0), COLUMN()+(-2), 1))*INDIRECT(ADDRESS(ROW()+(0), COLUMN()+(-1), 1)), 2)</f>
        <v>5343.01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12490.6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12818.9</v>
      </c>
      <c r="H20" s="14">
        <f ca="1">ROUND(INDIRECT(ADDRESS(ROW()+(0), COLUMN()+(-2), 1))*INDIRECT(ADDRESS(ROW()+(0), COLUMN()+(-1), 1))/100, 2)</f>
        <v>256.38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13075.3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