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<sst xmlns="http://schemas.openxmlformats.org/spreadsheetml/2006/main" count="49" uniqueCount="49">
  <si>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</si>
  <si>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</si>
  <si>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</si>
  <si>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</si>
  <si>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tejado, formado por canecillos prefabricados de hormigón de 90x7x10 cm, color blanco, asentados con mortero de cemento, confeccionado en obra, con aditivo hidrófugo, dosificación 1:3 con una separación de 50 cm, tableros cerámicos huecos machihembrados de 50x20x3 cm y capa de compresión de 3 cm de espesor con el mismo mortero.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</si>
  <si>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</si>
  <si>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</si>
  <si>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</si>
  <si>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</si>
  <si>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</si>
  <si>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</si>
  <si>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</si>
  <si>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mt13anh010b</t>
  </si>
  <si>
    <t xml:space="preserve">Ud</t>
  </si>
  <si>
    <t xml:space="preserve">Canecillo prefabricado de hormigón, 90x7x10 cm, color blanco.</t>
  </si>
  <si>
    <t xml:space="preserve">mt04lvg020a</t>
  </si>
  <si>
    <t xml:space="preserve">Ud</t>
  </si>
  <si>
    <t xml:space="preserve">Tablero cerámico hueco machihembrado, para revestir, 50x20x3 cm, con las testas rectas.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</si>
  <si>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</si>
  <si>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</si>
  <si>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</si>
  <si>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</si>
  <si>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</si>
  <si>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</si>
  <si>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</si>
  <si>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</si>
  <si>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</si>
  <si>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</si>
  <si>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</si>
  <si>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</si>
  <si>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</si>
  <si>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</si>
  <si>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</si>
  <si>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</si>
  <si>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</si>
  <si>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</si>
  <si>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</si>
  <si>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</si>
  <si>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</si>
  <si>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</si>
  <si>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</si>
  <si>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</si>
  <si>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</si>
  <si>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</si>
  <si>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</si>
  <si>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</si>
  <si>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</si>
  <si>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$ 5.611,18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</si>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</sst>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6.46" customWidth="1"/>
    <col min="5" max="5" width="69.53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39.19</v>
      </c>
      <c r="H10" s="12">
        <f ca="1">ROUND(INDIRECT(ADDRESS(ROW()+(0), COLUMN()+(-2), 1))*INDIRECT(ADDRESS(ROW()+(0), COLUMN()+(-1), 1)), 2)</f>
        <v>39.19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2.95</v>
      </c>
      <c r="H11" s="12">
        <f ca="1">ROUND(INDIRECT(ADDRESS(ROW()+(0), COLUMN()+(-2), 1))*INDIRECT(ADDRESS(ROW()+(0), COLUMN()+(-1), 1)), 2)</f>
        <v>11.8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19.03</v>
      </c>
      <c r="H12" s="12">
        <f ca="1">ROUND(INDIRECT(ADDRESS(ROW()+(0), COLUMN()+(-2), 1))*INDIRECT(ADDRESS(ROW()+(0), COLUMN()+(-1), 1)), 2)</f>
        <v>0.19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0.074</v>
      </c>
      <c r="G13" s="12">
        <v>221.35</v>
      </c>
      <c r="H13" s="12">
        <f ca="1">ROUND(INDIRECT(ADDRESS(ROW()+(0), COLUMN()+(-2), 1))*INDIRECT(ADDRESS(ROW()+(0), COLUMN()+(-1), 1)), 2)</f>
        <v>16.38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22.5</v>
      </c>
      <c r="G14" s="12">
        <v>3.65</v>
      </c>
      <c r="H14" s="12">
        <f ca="1">ROUND(INDIRECT(ADDRESS(ROW()+(0), COLUMN()+(-2), 1))*INDIRECT(ADDRESS(ROW()+(0), COLUMN()+(-1), 1)), 2)</f>
        <v>82.13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0.45</v>
      </c>
      <c r="G15" s="14">
        <v>15.21</v>
      </c>
      <c r="H15" s="14">
        <f ca="1">ROUND(INDIRECT(ADDRESS(ROW()+(0), COLUMN()+(-2), 1))*INDIRECT(ADDRESS(ROW()+(0), COLUMN()+(-1), 1)), 2)</f>
        <v>6.84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156.53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0.04</v>
      </c>
      <c r="G18" s="14">
        <v>886.15</v>
      </c>
      <c r="H18" s="14">
        <f ca="1">ROUND(INDIRECT(ADDRESS(ROW()+(0), COLUMN()+(-2), 1))*INDIRECT(ADDRESS(ROW()+(0), COLUMN()+(-1), 1)), 2)</f>
        <v>35.45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35.45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0.863</v>
      </c>
      <c r="G21" s="12">
        <v>11912.7</v>
      </c>
      <c r="H21" s="12">
        <f ca="1">ROUND(INDIRECT(ADDRESS(ROW()+(0), COLUMN()+(-2), 1))*INDIRECT(ADDRESS(ROW()+(0), COLUMN()+(-1), 1)), 2)</f>
        <v>10280.6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1.295</v>
      </c>
      <c r="G22" s="14">
        <v>8905.02</v>
      </c>
      <c r="H22" s="14">
        <f ca="1">ROUND(INDIRECT(ADDRESS(ROW()+(0), COLUMN()+(-2), 1))*INDIRECT(ADDRESS(ROW()+(0), COLUMN()+(-1), 1)), 2)</f>
        <v>11532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21812.6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22004.6</v>
      </c>
      <c r="H25" s="14">
        <f ca="1">ROUND(INDIRECT(ADDRESS(ROW()+(0), COLUMN()+(-2), 1))*INDIRECT(ADDRESS(ROW()+(0), COLUMN()+(-1), 1))/100, 2)</f>
        <v>440.09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22444.7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