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<sst xmlns="http://schemas.openxmlformats.org/spreadsheetml/2006/main" count="32" uniqueCount="32">
  <si>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</si>
  <si>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</si>
  <si>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</si>
  <si>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techo plano transitable, ventilado con chimenea. Impermeabilización con membranas de poliolefinas.</t>
  </si>
  <si>
    <r>
      <rPr>
        <sz val="8.25"/>
        <color rgb="FF000000"/>
        <rFont val="Arial"/>
        <family val="2"/>
      </rPr>
      <t xml:space="preserve">Encuentro de techo plano transitable, ventilado, con piso fijo, tipo convencional con chimenea, realizando un rebaje en el soporte alrededor de la chimenea, en el que se recibirá la impermeabilización compuesta por: chimenea, formado por membrana impermeabilizante flexible tipo EVAC de 500x500 mm compuesta de una doble hoja de poliolefina termoplástica con acetato de vinil etileno, con ambas caras revestidas de fibras de poliéster no tejidas, de 0,8 mm de espesor y 625 g/m², con unión termosellada a un caño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</si>
  <si>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</si>
  <si>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</si>
  <si>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</si>
  <si>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</si>
  <si>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</si>
  <si>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</si>
  <si>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</si>
  <si>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</si>
  <si>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</si>
  <si>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</si>
  <si>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</si>
  <si>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</si>
  <si>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membrana impermeabilizante flexible tipo EVAC de 500x500 mm compuesta de una doble hoja de poliolefina termoplástica con acetato de vinil etileno, con ambas caras revestidas de fibras de poliéster no tejidas, de 0,8 mm de espesor y 625 g/m², con unión termosellada a un caño de PVC de 50 mm de diámetro y 300 mm de longitud.</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</si>
  <si>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</si>
  <si>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</si>
  <si>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</si>
  <si>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</si>
  <si>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</si>
  <si>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</si>
  <si>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</si>
  <si>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</si>
  <si>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</si>
  <si>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</si>
  <si>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</si>
  <si>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</si>
  <si>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$ 24.882,79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</si>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</sst>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2.2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22429</v>
      </c>
      <c r="H10" s="12">
        <f ca="1">ROUND(INDIRECT(ADDRESS(ROW()+(0), COLUMN()+(-2), 1))*INDIRECT(ADDRESS(ROW()+(0), COLUMN()+(-1), 1)), 2)</f>
        <v>22429</v>
      </c>
    </row>
    <row r="11" spans="1:8" ht="55.50" thickBot="1" customHeight="1">
      <c r="A11" s="1" t="s">
        <v>15</v>
      </c>
      <c r="B11" s="1"/>
      <c r="C11" s="10" t="s">
        <v>16</v>
      </c>
      <c r="D11" s="10"/>
      <c r="E11" s="1" t="s">
        <v>17</v>
      </c>
      <c r="F11" s="13">
        <v>1</v>
      </c>
      <c r="G11" s="14">
        <v>34027.5</v>
      </c>
      <c r="H11" s="14">
        <f ca="1">ROUND(INDIRECT(ADDRESS(ROW()+(0), COLUMN()+(-2), 1))*INDIRECT(ADDRESS(ROW()+(0), COLUMN()+(-1), 1)), 2)</f>
        <v>34027.5</v>
      </c>
    </row>
    <row r="12" spans="1:8" ht="13.50" thickBot="1" customHeight="1">
      <c r="A12" s="15"/>
      <c r="B12" s="15"/>
      <c r="C12" s="15"/>
      <c r="D12" s="15"/>
      <c r="E12" s="15"/>
      <c r="F12" s="9" t="s">
        <v>18</v>
      </c>
      <c r="G12" s="9"/>
      <c r="H12" s="17">
        <f ca="1">ROUND(SUM(INDIRECT(ADDRESS(ROW()+(-1), COLUMN()+(0), 1)),INDIRECT(ADDRESS(ROW()+(-2), COLUMN()+(0), 1))), 2)</f>
        <v>56456.5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0.302</v>
      </c>
      <c r="G14" s="12">
        <v>33952.7</v>
      </c>
      <c r="H14" s="12">
        <f ca="1">ROUND(INDIRECT(ADDRESS(ROW()+(0), COLUMN()+(-2), 1))*INDIRECT(ADDRESS(ROW()+(0), COLUMN()+(-1), 1)), 2)</f>
        <v>10253.7</v>
      </c>
    </row>
    <row r="15" spans="1:8" ht="13.50" thickBot="1" customHeight="1">
      <c r="A15" s="1" t="s">
        <v>23</v>
      </c>
      <c r="B15" s="1"/>
      <c r="C15" s="10" t="s">
        <v>24</v>
      </c>
      <c r="D15" s="10"/>
      <c r="E15" s="1" t="s">
        <v>25</v>
      </c>
      <c r="F15" s="13">
        <v>0.302</v>
      </c>
      <c r="G15" s="14">
        <v>25378.9</v>
      </c>
      <c r="H15" s="14">
        <f ca="1">ROUND(INDIRECT(ADDRESS(ROW()+(0), COLUMN()+(-2), 1))*INDIRECT(ADDRESS(ROW()+(0), COLUMN()+(-1), 1)), 2)</f>
        <v>7664.44</v>
      </c>
    </row>
    <row r="16" spans="1:8" ht="13.50" thickBot="1" customHeight="1">
      <c r="A16" s="15"/>
      <c r="B16" s="15"/>
      <c r="C16" s="15"/>
      <c r="D16" s="15"/>
      <c r="E16" s="15"/>
      <c r="F16" s="9" t="s">
        <v>26</v>
      </c>
      <c r="G16" s="9"/>
      <c r="H16" s="17">
        <f ca="1">ROUND(SUM(INDIRECT(ADDRESS(ROW()+(-1), COLUMN()+(0), 1)),INDIRECT(ADDRESS(ROW()+(-2), COLUMN()+(0), 1))), 2)</f>
        <v>17918.1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74374.7</v>
      </c>
      <c r="H18" s="14">
        <f ca="1">ROUND(INDIRECT(ADDRESS(ROW()+(0), COLUMN()+(-2), 1))*INDIRECT(ADDRESS(ROW()+(0), COLUMN()+(-1), 1))/100, 2)</f>
        <v>1487.49</v>
      </c>
    </row>
    <row r="19" spans="1:8" ht="13.50" thickBot="1" customHeight="1">
      <c r="A19" s="21" t="s">
        <v>30</v>
      </c>
      <c r="B19" s="21"/>
      <c r="C19" s="22"/>
      <c r="D19" s="22"/>
      <c r="E19" s="23"/>
      <c r="F19" s="24" t="s">
        <v>31</v>
      </c>
      <c r="G19" s="25"/>
      <c r="H19" s="26">
        <f ca="1">ROUND(SUM(INDIRECT(ADDRESS(ROW()+(-1), COLUMN()+(0), 1)),INDIRECT(ADDRESS(ROW()+(-3), COLUMN()+(0), 1)),INDIRECT(ADDRESS(ROW()+(-7), COLUMN()+(0), 1))), 2)</f>
        <v>75862.1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