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<sst xmlns="http://schemas.openxmlformats.org/spreadsheetml/2006/main" count="32" uniqueCount="32">
  <si>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</si>
  <si>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NOS030</t>
  </si>
  <si>
    <t xml:space="preserve">m²</t>
  </si>
  <si>
    <t xml:space="preserve">Barrera de protección frente al radón sobre solera en contacto con el terreno, con complejos multicapa.</t>
  </si>
  <si>
    <r>
      <rPr>
        <sz val="8.25"/>
        <color rgb="FF000000"/>
        <rFont val="Arial"/>
        <family val="2"/>
      </rPr>
      <t xml:space="preserve">Barrera de protección frente al radón sobre solera en contacto con el terreno con nivel de referencia de exposición al radón 300 Bq/m³, con complejo multicapa, de 4 mm de espesor, 0,3 kg/m² de masa superficial, formado por dos láminas de espuma de polietileno reticulado y dos láminas de aluminio, y coeficiente de difusión frente al gas radón 1x10-13 m²/s, no adherida. Colocación en obra: con solapes en la cara superior de la solera ventilada. Exhalación de radón prevista a través de la barrera de protección: 0,06 Bq/m²·h. Incluso cinta adhesiva de doble cara,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</si>
  <si>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</si>
  <si>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</si>
  <si>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</si>
  <si>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</si>
  <si>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</si>
  <si>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</si>
  <si>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</si>
  <si>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mt16pti010a</t>
  </si>
  <si>
    <t xml:space="preserve">m²</t>
  </si>
  <si>
    <t xml:space="preserve">Complejo multicapa, de 4 mm de espesor, 0,3 kg/m² de masa superficial, formado por dos láminas de espuma de polietileno reticulado y dos láminas de aluminio, y coeficiente de difusión frente al gas radón 1x10-13 m²/s.</t>
  </si>
  <si>
    <t xml:space="preserve">mt16pti100a</t>
  </si>
  <si>
    <t xml:space="preserve">m</t>
  </si>
  <si>
    <t xml:space="preserve">Cinta adhesiva de doble cara, de goma butílica, de 6 mm de espesor y 6 mm de ancho.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</si>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</sst>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23" customWidth="1"/>
    <col min="4" max="4" width="4.42" customWidth="1"/>
    <col min="5" max="5" width="74.1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2462.26</v>
      </c>
      <c r="H10" s="12">
        <f ca="1">ROUND(INDIRECT(ADDRESS(ROW()+(0), COLUMN()+(-2), 1))*INDIRECT(ADDRESS(ROW()+(0), COLUMN()+(-1), 1)), 2)</f>
        <v>2708.49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22.84</v>
      </c>
      <c r="H11" s="14">
        <f ca="1">ROUND(INDIRECT(ADDRESS(ROW()+(0), COLUMN()+(-2), 1))*INDIRECT(ADDRESS(ROW()+(0), COLUMN()+(-1), 1)), 2)</f>
        <v>22.84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0.065</v>
      </c>
      <c r="G14" s="12">
        <v>11912.7</v>
      </c>
      <c r="H14" s="12">
        <f ca="1">ROUND(INDIRECT(ADDRESS(ROW()+(0), COLUMN()+(-2), 1))*INDIRECT(ADDRESS(ROW()+(0), COLUMN()+(-1), 1)), 2)</f>
        <v>774.32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1736.06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4467.39</v>
      </c>
      <c r="H18" s="14">
        <f ca="1">ROUND(INDIRECT(ADDRESS(ROW()+(0), COLUMN()+(-2), 1))*INDIRECT(ADDRESS(ROW()+(0), COLUMN()+(-1), 1))/100, 2)</f>
        <v>89.35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4556.74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