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<sst xmlns="http://schemas.openxmlformats.org/spreadsheetml/2006/main" count="38" uniqueCount="38">
  <si>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</si>
  <si>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NBL031</t>
  </si>
  <si>
    <t xml:space="preserve">m²</t>
  </si>
  <si>
    <t xml:space="preserve">Aislamiento acústico a ruido de impacto de suelos flotantes, con paneles de poliuretano.</t>
  </si>
  <si>
    <r>
      <rPr>
        <sz val="8.25"/>
        <color rgb="FF000000"/>
        <rFont val="Arial"/>
        <family val="2"/>
      </rPr>
      <t xml:space="preserve">Aislamiento acústico a ruido de impacto de suelos flotantes, formado por panel semirrígido de espuma de poliuretano, de 2000x1000 mm y 20 mm de espesor, resistencia a compresión 40 kPa, resistencia térmica 0,5 m²K/W, conductividad térmica 0,04 W/(mK), dispuesto a testa, cubierto con complejo de espuma de polietileno de alta densidad de 9 mm de espesor y desolidarización perimetral realizada con el mismo material aislante y banda de polietileno, de 5 mm de espesor y 20 cm de ancho, densidad 20 kg/m³; preparado para recibir un contrapiso de mortero u hormigón.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</si>
  <si>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</si>
  <si>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</si>
  <si>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</si>
  <si>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</si>
  <si>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</si>
  <si>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</si>
  <si>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</si>
  <si>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mt16puc010oi</t>
  </si>
  <si>
    <t xml:space="preserve">m²</t>
  </si>
  <si>
    <t xml:space="preserve">Panel semirrígido de espuma de poliuretano, de 2000x1000 mm y 20 mm de espesor, resistencia a compresión 40 kPa, resistencia térmica 0,5 m²K/W, conductividad térmica 0,04 W/(mK); proporcionando una reducción del nivel global de presión de ruido de impactos de 36 dB.</t>
  </si>
  <si>
    <t xml:space="preserve">mt16pnc020s</t>
  </si>
  <si>
    <t xml:space="preserve">m²</t>
  </si>
  <si>
    <t xml:space="preserve">Complejo de espuma de polietileno de alta densidad de 9 mm de espesor; proporcionando una reducción del nivel global de presión de ruido de impactos de 24 dB.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</si>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</sst>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4121</v>
      </c>
      <c r="H10" s="12">
        <f ca="1">ROUND(INDIRECT(ADDRESS(ROW()+(0), COLUMN()+(-2), 1))*INDIRECT(ADDRESS(ROW()+(0), COLUMN()+(-1), 1)), 2)</f>
        <v>4945.2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1841.72</v>
      </c>
      <c r="H11" s="12">
        <f ca="1">ROUND(INDIRECT(ADDRESS(ROW()+(0), COLUMN()+(-2), 1))*INDIRECT(ADDRESS(ROW()+(0), COLUMN()+(-1), 1)), 2)</f>
        <v>1933.81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143.2</v>
      </c>
      <c r="H12" s="12">
        <f ca="1">ROUND(INDIRECT(ADDRESS(ROW()+(0), COLUMN()+(-2), 1))*INDIRECT(ADDRESS(ROW()+(0), COLUMN()+(-1), 1)), 2)</f>
        <v>150.36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326.18</v>
      </c>
      <c r="H13" s="14">
        <f ca="1">ROUND(INDIRECT(ADDRESS(ROW()+(0), COLUMN()+(-2), 1))*INDIRECT(ADDRESS(ROW()+(0), COLUMN()+(-1), 1)), 2)</f>
        <v>32.62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7061.99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0.086</v>
      </c>
      <c r="G16" s="12">
        <v>12241</v>
      </c>
      <c r="H16" s="12">
        <f ca="1">ROUND(INDIRECT(ADDRESS(ROW()+(0), COLUMN()+(-2), 1))*INDIRECT(ADDRESS(ROW()+(0), COLUMN()+(-1), 1)), 2)</f>
        <v>1052.73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0.086</v>
      </c>
      <c r="G17" s="14">
        <v>8905.02</v>
      </c>
      <c r="H17" s="14">
        <f ca="1">ROUND(INDIRECT(ADDRESS(ROW()+(0), COLUMN()+(-2), 1))*INDIRECT(ADDRESS(ROW()+(0), COLUMN()+(-1), 1)), 2)</f>
        <v>765.83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1818.56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8880.55</v>
      </c>
      <c r="H20" s="14">
        <f ca="1">ROUND(INDIRECT(ADDRESS(ROW()+(0), COLUMN()+(-2), 1))*INDIRECT(ADDRESS(ROW()+(0), COLUMN()+(-1), 1))/100, 2)</f>
        <v>177.61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9058.16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