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<sst xmlns="http://schemas.openxmlformats.org/spreadsheetml/2006/main" count="32" uniqueCount="32">
  <si>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</si>
  <si>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NAN120</t>
  </si>
  <si>
    <t xml:space="preserve">m²</t>
  </si>
  <si>
    <t xml:space="preserve">Aislamiento térmico por el interior de techos inclinados sobre espacio no habitable.</t>
  </si>
  <si>
    <r>
      <rPr>
        <sz val="8.25"/>
        <color rgb="FF000000"/>
        <rFont val="Arial"/>
        <family val="2"/>
      </rPr>
      <t xml:space="preserve">Aislamiento térmico por el interior de techos inclinados sobre espacio no habitable, con panel rígido de poliestireno expandido, de superficie lisa y mecanizado lateral a media madera, de 80 mm de espesor, resistencia térmica 2,5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</si>
  <si>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</si>
  <si>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</si>
  <si>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</si>
  <si>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</si>
  <si>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</si>
  <si>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</si>
  <si>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</si>
  <si>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mt16pel010adoH</t>
  </si>
  <si>
    <t xml:space="preserve">m²</t>
  </si>
  <si>
    <t xml:space="preserve">Panel rígido de poliestireno expandido, de superficie lisa y mecanizado lateral a media madera, de 80 mm de espesor, resistencia térmica 2,5 m²K/W, conductividad térmica 0,032 W/(mK), Euroclase E de reacción al fuego, con código de designación EPS-EN 13163-L3-W3-T2-S5-P10-BS100-DS(N)2-CS(10)60.</t>
  </si>
  <si>
    <t xml:space="preserve">mt16aaa020hg</t>
  </si>
  <si>
    <t xml:space="preserve">Ud</t>
  </si>
  <si>
    <t xml:space="preserve">Fijación mecánica para paneles aislantes de poliestireno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</si>
  <si>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</si>
  <si>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</si>
  <si>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</si>
  <si>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</si>
  <si>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</si>
  <si>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</si>
  <si>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</si>
  <si>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</si>
  <si>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</si>
  <si>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</si>
  <si>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</si>
  <si>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</si>
  <si>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$ 143,04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</si>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</sst>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70.38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4327.84</v>
      </c>
      <c r="G10" s="12">
        <f ca="1">ROUND(INDIRECT(ADDRESS(ROW()+(0), COLUMN()+(-2), 1))*INDIRECT(ADDRESS(ROW()+(0), COLUMN()+(-1), 1)), 2)</f>
        <v>4760.62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2.5</v>
      </c>
      <c r="F11" s="14">
        <v>79.96</v>
      </c>
      <c r="G11" s="14">
        <f ca="1">ROUND(INDIRECT(ADDRESS(ROW()+(0), COLUMN()+(-2), 1))*INDIRECT(ADDRESS(ROW()+(0), COLUMN()+(-1), 1)), 2)</f>
        <v>199.9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4960.52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0.097</v>
      </c>
      <c r="F14" s="12">
        <v>12241</v>
      </c>
      <c r="G14" s="12">
        <f ca="1">ROUND(INDIRECT(ADDRESS(ROW()+(0), COLUMN()+(-2), 1))*INDIRECT(ADDRESS(ROW()+(0), COLUMN()+(-1), 1)), 2)</f>
        <v>1187.38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0.097</v>
      </c>
      <c r="F15" s="14">
        <v>8905.02</v>
      </c>
      <c r="G15" s="14">
        <f ca="1">ROUND(INDIRECT(ADDRESS(ROW()+(0), COLUMN()+(-2), 1))*INDIRECT(ADDRESS(ROW()+(0), COLUMN()+(-1), 1)), 2)</f>
        <v>863.79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2051.17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7011.69</v>
      </c>
      <c r="G18" s="14">
        <f ca="1">ROUND(INDIRECT(ADDRESS(ROW()+(0), COLUMN()+(-2), 1))*INDIRECT(ADDRESS(ROW()+(0), COLUMN()+(-1), 1))/100, 2)</f>
        <v>140.23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7151.92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