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<sst xmlns="http://schemas.openxmlformats.org/spreadsheetml/2006/main" count="44" uniqueCount="44">
  <si>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</si>
  <si>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NAJ020</t>
  </si>
  <si>
    <t xml:space="preserve">m</t>
  </si>
  <si>
    <t xml:space="preserve">Aislamiento térmico bajo bota-aguas metálico.</t>
  </si>
  <si>
    <r>
      <rPr>
        <sz val="8.25"/>
        <color rgb="FF000000"/>
        <rFont val="Arial"/>
        <family val="2"/>
      </rPr>
      <t xml:space="preserve">Aislamiento térmico bajo bota-aguas metálico, formado por panel rígido de poliestireno extruido, de superficie rugosa acanalada y mecanizado lateral machihembrado y recto, de 40 mm de espesor, resistencia a compresión &gt;= 300 kPa, resistencia térmica 1,2 m²K/W, conductividad térmica 0,034 W/(mK), colocado a tope y fijado con adhesivo cementoso sobre la superficie soporte, previa aplicación de una capa de regularización de mortero industrial para albañilería, de cemento, color gris, con aditivo hidrófugo, categoría M-5 (resistencia a compresión 5 N/mm²), suministrado en sacos, de 4 cm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</si>
  <si>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</si>
  <si>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</si>
  <si>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</si>
  <si>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</si>
  <si>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</si>
  <si>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</si>
  <si>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</si>
  <si>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mt16pxa010eaq</t>
  </si>
  <si>
    <t xml:space="preserve">m²</t>
  </si>
  <si>
    <t xml:space="preserve">Panel rígido de poliestireno extruido, de superficie rugosa acanalada y mecanizado lateral machihembrado y recto, de 40 mm de espesor, resistencia a compresión &gt;= 300 kPa, resistencia térmica 1,2 m²K/W, conductividad térmica 0,034 W/(mK), Euroclase E de reacción al fuego, con código de designación XPS-EN 13164-T2-CS(10/Y)300-DS(70,90)-DLT(2)5-WL(T)0,7-WD(V)3-FTCD1.</t>
  </si>
  <si>
    <t xml:space="preserve">mt16aaa010</t>
  </si>
  <si>
    <t xml:space="preserve">kg</t>
  </si>
  <si>
    <t xml:space="preserve">Mortero adhesivo para fijación de materiales aislantes.</t>
  </si>
  <si>
    <t xml:space="preserve">mt08aaa010a</t>
  </si>
  <si>
    <t xml:space="preserve">m³</t>
  </si>
  <si>
    <t xml:space="preserve">Agua.</t>
  </si>
  <si>
    <t xml:space="preserve">mt09mif010ia</t>
  </si>
  <si>
    <t xml:space="preserve">t</t>
  </si>
  <si>
    <t xml:space="preserve">Mortero industrial para albañilería, de cemento, color gris, con aditivo hidrófugo, categoría M-5 (resistencia a compresión 5 N/mm²), suministrado en sacos.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</si>
  <si>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</si>
  <si>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</si>
  <si>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</si>
  <si>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</si>
  <si>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</si>
  <si>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</si>
  <si>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</si>
  <si>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</si>
  <si>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</si>
  <si>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</si>
  <si>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</si>
  <si>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</si>
  <si>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</si>
  <si>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</si>
  <si>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</si>
  <si>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</si>
  <si>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</si>
  <si>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</si>
  <si>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$ 150,52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</si>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</sst>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0.8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</v>
      </c>
      <c r="G10" s="12">
        <v>3701.81</v>
      </c>
      <c r="H10" s="12">
        <f ca="1">ROUND(INDIRECT(ADDRESS(ROW()+(0), COLUMN()+(-2), 1))*INDIRECT(ADDRESS(ROW()+(0), COLUMN()+(-1), 1)), 2)</f>
        <v>1110.54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2.7</v>
      </c>
      <c r="G11" s="12">
        <v>75.86</v>
      </c>
      <c r="H11" s="12">
        <f ca="1">ROUND(INDIRECT(ADDRESS(ROW()+(0), COLUMN()+(-2), 1))*INDIRECT(ADDRESS(ROW()+(0), COLUMN()+(-1), 1)), 2)</f>
        <v>204.82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0.006</v>
      </c>
      <c r="G12" s="12">
        <v>19.03</v>
      </c>
      <c r="H12" s="12">
        <f ca="1">ROUND(INDIRECT(ADDRESS(ROW()+(0), COLUMN()+(-2), 1))*INDIRECT(ADDRESS(ROW()+(0), COLUMN()+(-1), 1)), 2)</f>
        <v>0.11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0.011</v>
      </c>
      <c r="G13" s="14">
        <v>751.02</v>
      </c>
      <c r="H13" s="14">
        <f ca="1">ROUND(INDIRECT(ADDRESS(ROW()+(0), COLUMN()+(-2), 1))*INDIRECT(ADDRESS(ROW()+(0), COLUMN()+(-1), 1)), 2)</f>
        <v>8.26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1323.73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0.108</v>
      </c>
      <c r="G16" s="12">
        <v>12241</v>
      </c>
      <c r="H16" s="12">
        <f ca="1">ROUND(INDIRECT(ADDRESS(ROW()+(0), COLUMN()+(-2), 1))*INDIRECT(ADDRESS(ROW()+(0), COLUMN()+(-1), 1)), 2)</f>
        <v>1322.03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0.108</v>
      </c>
      <c r="G17" s="12">
        <v>8905.02</v>
      </c>
      <c r="H17" s="12">
        <f ca="1">ROUND(INDIRECT(ADDRESS(ROW()+(0), COLUMN()+(-2), 1))*INDIRECT(ADDRESS(ROW()+(0), COLUMN()+(-1), 1)), 2)</f>
        <v>961.74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0.13</v>
      </c>
      <c r="G18" s="12">
        <v>11912.7</v>
      </c>
      <c r="H18" s="12">
        <f ca="1">ROUND(INDIRECT(ADDRESS(ROW()+(0), COLUMN()+(-2), 1))*INDIRECT(ADDRESS(ROW()+(0), COLUMN()+(-1), 1)), 2)</f>
        <v>1548.65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0.259</v>
      </c>
      <c r="G19" s="14">
        <v>8579.62</v>
      </c>
      <c r="H19" s="14">
        <f ca="1">ROUND(INDIRECT(ADDRESS(ROW()+(0), COLUMN()+(-2), 1))*INDIRECT(ADDRESS(ROW()+(0), COLUMN()+(-1), 1)), 2)</f>
        <v>2222.12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6054.54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7378.27</v>
      </c>
      <c r="H22" s="14">
        <f ca="1">ROUND(INDIRECT(ADDRESS(ROW()+(0), COLUMN()+(-2), 1))*INDIRECT(ADDRESS(ROW()+(0), COLUMN()+(-1), 1))/100, 2)</f>
        <v>147.57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7525.84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