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<sst xmlns="http://schemas.openxmlformats.org/spreadsheetml/2006/main" count="32" uniqueCount="32">
  <si>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</si>
  <si>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</si>
  <si>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</si>
  <si>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</si>
  <si>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Extractor de cocina, de dimensiones 218x127x304 mm, velocidad 2250 r.p.m., caudal de descarga libre 250 m³/h, con tramo de conexión de caño flexible de aluminio a conducto de extracción para salida de humos; instalación en el interior de la campana.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</si>
  <si>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</si>
  <si>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</si>
  <si>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</si>
  <si>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</si>
  <si>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</si>
  <si>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</si>
  <si>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</si>
  <si>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mt32exs010a</t>
  </si>
  <si>
    <t xml:space="preserve">Ud</t>
  </si>
  <si>
    <t xml:space="preserve">Extractor de cocina, de dimensiones 218x127x304 mm, velocidad 2250 r.p.m., caudal de descarga libre 250 m³/h, con elementos de fijación.</t>
  </si>
  <si>
    <t xml:space="preserve">mt42cme020d</t>
  </si>
  <si>
    <t xml:space="preserve">m</t>
  </si>
  <si>
    <t xml:space="preserve">Caño flexible de aluminio natural, de 110 mm de diámetro, incluso codos, ramales a 45°,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</si>
  <si>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</si>
  <si>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</si>
  <si>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</si>
  <si>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</si>
  <si>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</si>
  <si>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</si>
  <si>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</si>
  <si>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</si>
  <si>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</si>
  <si>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</si>
  <si>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</si>
  <si>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</si>
  <si>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$ 38.418,58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</si>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</sst>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1196.03</v>
      </c>
      <c r="H10" s="12">
        <f ca="1">ROUND(INDIRECT(ADDRESS(ROW()+(0), COLUMN()+(-2), 1))*INDIRECT(ADDRESS(ROW()+(0), COLUMN()+(-1), 1)), 2)</f>
        <v>1196.03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3056.65</v>
      </c>
      <c r="H11" s="14">
        <f ca="1">ROUND(INDIRECT(ADDRESS(ROW()+(0), COLUMN()+(-2), 1))*INDIRECT(ADDRESS(ROW()+(0), COLUMN()+(-1), 1)), 2)</f>
        <v>9169.95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33423.5</v>
      </c>
      <c r="H14" s="12">
        <f ca="1">ROUND(INDIRECT(ADDRESS(ROW()+(0), COLUMN()+(-2), 1))*INDIRECT(ADDRESS(ROW()+(0), COLUMN()+(-1), 1)), 2)</f>
        <v>7219.48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24268.4</v>
      </c>
      <c r="H15" s="14">
        <f ca="1">ROUND(INDIRECT(ADDRESS(ROW()+(0), COLUMN()+(-2), 1))*INDIRECT(ADDRESS(ROW()+(0), COLUMN()+(-1), 1)), 2)</f>
        <v>5241.98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12461.5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22827.4</v>
      </c>
      <c r="H18" s="14">
        <f ca="1">ROUND(INDIRECT(ADDRESS(ROW()+(0), COLUMN()+(-2), 1))*INDIRECT(ADDRESS(ROW()+(0), COLUMN()+(-1), 1))/100, 2)</f>
        <v>456.55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23284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