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<sst xmlns="http://schemas.openxmlformats.org/spreadsheetml/2006/main" count="41" uniqueCount="41">
  <si>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</si>
  <si>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</si>
  <si>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</si>
  <si>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</si>
  <si>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gabinete de programación compuesto por caja de superficie estanca, de 300x200x150 mm, interruptor automático, transformador y programador electrónico, para control de hasta 8 extractores estáticos mecánicos en edificio multifamiliar, con sistema automático de funcionamiento simultáneo y anemómetro; instalación en edificio multifamiliar. Incluso caño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</si>
  <si>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</si>
  <si>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</si>
  <si>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</si>
  <si>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</si>
  <si>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</si>
  <si>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</si>
  <si>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</si>
  <si>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mt42svi025b</t>
  </si>
  <si>
    <t xml:space="preserve">Ud</t>
  </si>
  <si>
    <t xml:space="preserve">Gabinete de programación, compuesto por caja de superficie estanca, de 300x200x150 mm, interruptor automático, transformador y programador electrónico, para control de hasta 8 extractores estáticos mecánicos en edificio multifamiliar.</t>
  </si>
  <si>
    <t xml:space="preserve">mt42svi027a</t>
  </si>
  <si>
    <t xml:space="preserve">Ud</t>
  </si>
  <si>
    <t xml:space="preserve">Sistema automático de funcionamiento simultáneo.</t>
  </si>
  <si>
    <t xml:space="preserve">mt42svi028a</t>
  </si>
  <si>
    <t xml:space="preserve">Ud</t>
  </si>
  <si>
    <t xml:space="preserve">Anemómetro.</t>
  </si>
  <si>
    <t xml:space="preserve">mt35aia090ca</t>
  </si>
  <si>
    <t xml:space="preserve">m</t>
  </si>
  <si>
    <t xml:space="preserve">Caño rígido de PVC, roscable,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ramales a 90°,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</si>
  <si>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</si>
  <si>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</si>
  <si>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</si>
  <si>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</si>
  <si>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</si>
  <si>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</si>
  <si>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</si>
  <si>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</si>
  <si>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</si>
  <si>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</si>
  <si>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</si>
  <si>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</si>
  <si>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</si>
  <si>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</si>
  <si>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</si>
  <si>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$ 261.508,36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</si>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</sst>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6.81" customWidth="1"/>
    <col min="6" max="6" width="11.05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1.04767e+006</v>
      </c>
      <c r="H10" s="12">
        <f ca="1">ROUND(INDIRECT(ADDRESS(ROW()+(0), COLUMN()+(-2), 1))*INDIRECT(ADDRESS(ROW()+(0), COLUMN()+(-1), 1)), 2)</f>
        <v>1.04767e+006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105064</v>
      </c>
      <c r="H11" s="12">
        <f ca="1">ROUND(INDIRECT(ADDRESS(ROW()+(0), COLUMN()+(-2), 1))*INDIRECT(ADDRESS(ROW()+(0), COLUMN()+(-1), 1)), 2)</f>
        <v>105064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374371</v>
      </c>
      <c r="H12" s="12">
        <f ca="1">ROUND(INDIRECT(ADDRESS(ROW()+(0), COLUMN()+(-2), 1))*INDIRECT(ADDRESS(ROW()+(0), COLUMN()+(-1), 1)), 2)</f>
        <v>374371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111</v>
      </c>
      <c r="G13" s="12">
        <v>505.18</v>
      </c>
      <c r="H13" s="12">
        <f ca="1">ROUND(INDIRECT(ADDRESS(ROW()+(0), COLUMN()+(-2), 1))*INDIRECT(ADDRESS(ROW()+(0), COLUMN()+(-1), 1)), 2)</f>
        <v>56075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333</v>
      </c>
      <c r="G14" s="14">
        <v>168.13</v>
      </c>
      <c r="H14" s="14">
        <f ca="1">ROUND(INDIRECT(ADDRESS(ROW()+(0), COLUMN()+(-2), 1))*INDIRECT(ADDRESS(ROW()+(0), COLUMN()+(-1), 1)), 2)</f>
        <v>55987.3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1.63916e+006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9.093</v>
      </c>
      <c r="G17" s="12">
        <v>12241</v>
      </c>
      <c r="H17" s="12">
        <f ca="1">ROUND(INDIRECT(ADDRESS(ROW()+(0), COLUMN()+(-2), 1))*INDIRECT(ADDRESS(ROW()+(0), COLUMN()+(-1), 1)), 2)</f>
        <v>111308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9.093</v>
      </c>
      <c r="G18" s="14">
        <v>8888.07</v>
      </c>
      <c r="H18" s="14">
        <f ca="1">ROUND(INDIRECT(ADDRESS(ROW()+(0), COLUMN()+(-2), 1))*INDIRECT(ADDRESS(ROW()+(0), COLUMN()+(-1), 1)), 2)</f>
        <v>80819.2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192127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1.83129e+006</v>
      </c>
      <c r="H21" s="14">
        <f ca="1">ROUND(INDIRECT(ADDRESS(ROW()+(0), COLUMN()+(-2), 1))*INDIRECT(ADDRESS(ROW()+(0), COLUMN()+(-1), 1))/100, 2)</f>
        <v>36625.8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1.86792e+006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