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<sst xmlns="http://schemas.openxmlformats.org/spreadsheetml/2006/main" count="29" uniqueCount="29">
  <si>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</si>
  <si>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ISG020</t>
  </si>
  <si>
    <t xml:space="preserve">m²</t>
  </si>
  <si>
    <t xml:space="preserve">Conducto de ventilación de sección rectangular.</t>
  </si>
  <si>
    <r>
      <rPr>
        <sz val="7.80"/>
        <color rgb="FF000000"/>
        <rFont val="Arial"/>
        <family val="2"/>
      </rPr>
      <t xml:space="preserve">Conductos de </t>
    </r>
    <r>
      <rPr>
        <b/>
        <sz val="7.80"/>
        <color rgb="FF000000"/>
        <rFont val="Arial"/>
        <family val="2"/>
      </rPr>
      <t xml:space="preserve">chapa galvanizada de 0,6 mm de espesor y juntas transversales con brida tipo Metu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</si>
  <si>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</si>
  <si>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</si>
  <si>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</si>
  <si>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</si>
  <si>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</si>
  <si>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</si>
  <si>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mt42con115k</t>
  </si>
  <si>
    <t xml:space="preserve">Ud</t>
  </si>
  <si>
    <t xml:space="preserve">Repercusión, por m², de material auxiliar para fijación a la obra de conductos autoportantes para la distribución de aire en ventilación y climatización.</t>
  </si>
  <si>
    <t xml:space="preserve">mt42con110k</t>
  </si>
  <si>
    <t xml:space="preserve">m²</t>
  </si>
  <si>
    <t xml:space="preserve">Chapa galvanizada de 0,6 mm de espesor, y juntas transversales con brida tipo Metu y sellada con masilla resistente a altas temperaturas, para la formación de conductos autoportantes para la distribución de aire en ventilación y climatización.</t>
  </si>
  <si>
    <t xml:space="preserve">mo011</t>
  </si>
  <si>
    <t xml:space="preserve">h</t>
  </si>
  <si>
    <t xml:space="preserve">Oficial colocador de conductos de chapa metálica.</t>
  </si>
  <si>
    <t xml:space="preserve">mo079</t>
  </si>
  <si>
    <t xml:space="preserve">h</t>
  </si>
  <si>
    <t xml:space="preserve">Ayudante colocador de conductos de chapa metálica.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</si>
  <si>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</si>
  <si>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</si>
  <si>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</si>
  <si>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</si>
  <si>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$ 21,15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</si>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</sst>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7" customWidth="1"/>
    <col min="2" max="2" width="6.41" customWidth="1"/>
    <col min="3" max="3" width="3.64" customWidth="1"/>
    <col min="4" max="4" width="74.46" customWidth="1"/>
    <col min="5" max="5" width="6.41" customWidth="1"/>
    <col min="6" max="6" width="7.14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10.810000</v>
      </c>
      <c r="G8" s="16">
        <f ca="1">ROUND(INDIRECT(ADDRESS(ROW()+(0), COLUMN()+(-2), 1))*INDIRECT(ADDRESS(ROW()+(0), COLUMN()+(-1), 1)), 2)</f>
        <v>10.810000</v>
      </c>
    </row>
    <row r="9" spans="1:7" ht="31.20" thickBot="1" customHeight="1">
      <c r="A9" s="17" t="s">
        <v>14</v>
      </c>
      <c r="B9" s="17"/>
      <c r="C9" s="18" t="s">
        <v>15</v>
      </c>
      <c r="D9" s="17" t="s">
        <v>16</v>
      </c>
      <c r="E9" s="19">
        <v>1.050000</v>
      </c>
      <c r="F9" s="20">
        <v>72.070000</v>
      </c>
      <c r="G9" s="20">
        <f ca="1">ROUND(INDIRECT(ADDRESS(ROW()+(0), COLUMN()+(-2), 1))*INDIRECT(ADDRESS(ROW()+(0), COLUMN()+(-1), 1)), 2)</f>
        <v>75.670000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0.425000</v>
      </c>
      <c r="F10" s="20">
        <v>44.670000</v>
      </c>
      <c r="G10" s="20">
        <f ca="1">ROUND(INDIRECT(ADDRESS(ROW()+(0), COLUMN()+(-2), 1))*INDIRECT(ADDRESS(ROW()+(0), COLUMN()+(-1), 1)), 2)</f>
        <v>18.980000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0.425000</v>
      </c>
      <c r="F11" s="24">
        <v>30.440000</v>
      </c>
      <c r="G11" s="24">
        <f ca="1">ROUND(INDIRECT(ADDRESS(ROW()+(0), COLUMN()+(-2), 1))*INDIRECT(ADDRESS(ROW()+(0), COLUMN()+(-1), 1)), 2)</f>
        <v>12.940000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118.400000</v>
      </c>
      <c r="G12" s="16">
        <f ca="1">ROUND(INDIRECT(ADDRESS(ROW()+(0), COLUMN()+(-2), 1))*INDIRECT(ADDRESS(ROW()+(0), COLUMN()+(-1), 1))/100, 2)</f>
        <v>2.370000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120.770000</v>
      </c>
      <c r="G13" s="24">
        <f ca="1">ROUND(INDIRECT(ADDRESS(ROW()+(0), COLUMN()+(-2), 1))*INDIRECT(ADDRESS(ROW()+(0), COLUMN()+(-1), 1))/100, 2)</f>
        <v>3.620000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124.390000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