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<sst xmlns="http://schemas.openxmlformats.org/spreadsheetml/2006/main" count="46" uniqueCount="46">
  <si>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</si>
  <si>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ISB022</t>
  </si>
  <si>
    <t xml:space="preserve">m</t>
  </si>
  <si>
    <t xml:space="preserve">Bajante vista de piezas cerámicas.</t>
  </si>
  <si>
    <r>
      <rPr>
        <sz val="8.25"/>
        <color rgb="FF000000"/>
        <rFont val="Arial"/>
        <family val="2"/>
      </rPr>
      <t xml:space="preserve">Bajante de la red de evacuación de aguas pluviales, formada por caños cónicos de barro cocido, colocados con mortero de cemento, confeccionado en obra, dosificación 1:5.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</si>
  <si>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</si>
  <si>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</si>
  <si>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</si>
  <si>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</si>
  <si>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</si>
  <si>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</si>
  <si>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</si>
  <si>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mt36cba020a</t>
  </si>
  <si>
    <t xml:space="preserve">Ud</t>
  </si>
  <si>
    <t xml:space="preserve">Caño cónico de barro cocido, para bajante circular, de 27 cm de longitud.</t>
  </si>
  <si>
    <t xml:space="preserve">mt36cba021</t>
  </si>
  <si>
    <t xml:space="preserve">Ud</t>
  </si>
  <si>
    <t xml:space="preserve">Antiparras de sujeción para caño cónico de barro cocido.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</si>
  <si>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</si>
  <si>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</si>
  <si>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</si>
  <si>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</si>
  <si>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</si>
  <si>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</si>
  <si>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</si>
  <si>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</si>
  <si>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</si>
  <si>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</si>
  <si>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</si>
  <si>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</si>
  <si>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</si>
  <si>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</si>
  <si>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</si>
  <si>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</si>
  <si>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</si>
  <si>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</si>
  <si>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</si>
  <si>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</si>
  <si>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</si>
  <si>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</si>
  <si>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</si>
  <si>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</si>
  <si>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</si>
  <si>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</si>
  <si>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$ 3.769,87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</si>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</sst>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36" customWidth="1"/>
    <col min="4" max="4" width="9.01" customWidth="1"/>
    <col min="5" max="5" width="62.56" customWidth="1"/>
    <col min="6" max="6" width="12.92" customWidth="1"/>
    <col min="7" max="7" width="15.8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5.5</v>
      </c>
      <c r="G10" s="12">
        <v>51.38</v>
      </c>
      <c r="H10" s="12">
        <f ca="1">ROUND(INDIRECT(ADDRESS(ROW()+(0), COLUMN()+(-2), 1))*INDIRECT(ADDRESS(ROW()+(0), COLUMN()+(-1), 1)), 2)</f>
        <v>282.59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89.21</v>
      </c>
      <c r="H11" s="12">
        <f ca="1">ROUND(INDIRECT(ADDRESS(ROW()+(0), COLUMN()+(-2), 1))*INDIRECT(ADDRESS(ROW()+(0), COLUMN()+(-1), 1)), 2)</f>
        <v>178.42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25.22</v>
      </c>
      <c r="H12" s="12">
        <f ca="1">ROUND(INDIRECT(ADDRESS(ROW()+(0), COLUMN()+(-2), 1))*INDIRECT(ADDRESS(ROW()+(0), COLUMN()+(-1), 1)), 2)</f>
        <v>0.15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0.016</v>
      </c>
      <c r="G13" s="12">
        <v>283.7</v>
      </c>
      <c r="H13" s="12">
        <f ca="1">ROUND(INDIRECT(ADDRESS(ROW()+(0), COLUMN()+(-2), 1))*INDIRECT(ADDRESS(ROW()+(0), COLUMN()+(-1), 1)), 2)</f>
        <v>4.54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3</v>
      </c>
      <c r="G14" s="14">
        <v>4.84</v>
      </c>
      <c r="H14" s="14">
        <f ca="1">ROUND(INDIRECT(ADDRESS(ROW()+(0), COLUMN()+(-2), 1))*INDIRECT(ADDRESS(ROW()+(0), COLUMN()+(-1), 1)), 2)</f>
        <v>14.52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480.22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0.007</v>
      </c>
      <c r="G17" s="14">
        <v>2426.58</v>
      </c>
      <c r="H17" s="14">
        <f ca="1">ROUND(INDIRECT(ADDRESS(ROW()+(0), COLUMN()+(-2), 1))*INDIRECT(ADDRESS(ROW()+(0), COLUMN()+(-1), 1)), 2)</f>
        <v>16.99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16.99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0.756</v>
      </c>
      <c r="G20" s="12">
        <v>33423.5</v>
      </c>
      <c r="H20" s="12">
        <f ca="1">ROUND(INDIRECT(ADDRESS(ROW()+(0), COLUMN()+(-2), 1))*INDIRECT(ADDRESS(ROW()+(0), COLUMN()+(-1), 1)), 2)</f>
        <v>25268.2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0.842</v>
      </c>
      <c r="G21" s="14">
        <v>24268.4</v>
      </c>
      <c r="H21" s="14">
        <f ca="1">ROUND(INDIRECT(ADDRESS(ROW()+(0), COLUMN()+(-2), 1))*INDIRECT(ADDRESS(ROW()+(0), COLUMN()+(-1), 1)), 2)</f>
        <v>20434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45702.2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46199.4</v>
      </c>
      <c r="H24" s="14">
        <f ca="1">ROUND(INDIRECT(ADDRESS(ROW()+(0), COLUMN()+(-2), 1))*INDIRECT(ADDRESS(ROW()+(0), COLUMN()+(-1), 1))/100, 2)</f>
        <v>923.99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47123.4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