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<sst xmlns="http://schemas.openxmlformats.org/spreadsheetml/2006/main" count="29" uniqueCount="29">
  <si>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</si>
  <si>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IOD009</t>
  </si>
  <si>
    <t xml:space="preserve">Ud</t>
  </si>
  <si>
    <t xml:space="preserve">Detector lineal de humos, convencional.</t>
  </si>
  <si>
    <r>
      <rPr>
        <sz val="8.25"/>
        <color rgb="FF000000"/>
        <rFont val="Arial"/>
        <family val="2"/>
      </rPr>
      <t xml:space="preserve">Detector lineal de humos, de infrarrojos, convencional, con reflector, para una cobertura máxima de 100 m de longitud y 15 m de ancho, compuesto por unidad emisora/receptora y elemento reflector, para alimentación de 10,2 a 24 Vcc, con led indicador de acción.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</si>
  <si>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</si>
  <si>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</si>
  <si>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</si>
  <si>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</si>
  <si>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</si>
  <si>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</si>
  <si>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</si>
  <si>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mt41pig180b</t>
  </si>
  <si>
    <t xml:space="preserve">Ud</t>
  </si>
  <si>
    <t xml:space="preserve">Detector lineal de humos, de infrarrojos, convencional, con reflector, para una cobertura máxima de 100 m de longitud y 15 m de ancho, compuesto por unidad emisora/receptora y elemento reflector, para alimentación de 10,2 a 24 Vcc, con led indicador de acción, según EN 54-12. Incluso elementos de fijación.</t>
  </si>
  <si>
    <t xml:space="preserve">Subtotal materiales:</t>
  </si>
  <si>
    <t xml:space="preserve">Mano de obra</t>
  </si>
  <si>
    <t xml:space="preserve">mo006</t>
  </si>
  <si>
    <t xml:space="preserve">h</t>
  </si>
  <si>
    <t xml:space="preserve">Oficial instalador de redes y equipos de detección y seguridad.</t>
  </si>
  <si>
    <t xml:space="preserve">mo105</t>
  </si>
  <si>
    <t xml:space="preserve">h</t>
  </si>
  <si>
    <t xml:space="preserve">Medio oficial instalador de redes y equipos de detección y seguridad.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</si>
  <si>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</si>
  <si>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</si>
  <si>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</si>
  <si>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</si>
  <si>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$ 917.522,52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</si>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</sst>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1.5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352654</v>
      </c>
      <c r="H10" s="14">
        <f ca="1">ROUND(INDIRECT(ADDRESS(ROW()+(0), COLUMN()+(-2), 1))*INDIRECT(ADDRESS(ROW()+(0), COLUMN()+(-1), 1)), 2)</f>
        <v>352654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352654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1.349</v>
      </c>
      <c r="G13" s="13">
        <v>12241</v>
      </c>
      <c r="H13" s="13">
        <f ca="1">ROUND(INDIRECT(ADDRESS(ROW()+(0), COLUMN()+(-2), 1))*INDIRECT(ADDRESS(ROW()+(0), COLUMN()+(-1), 1)), 2)</f>
        <v>16513.2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1.349</v>
      </c>
      <c r="G14" s="14">
        <v>8888.07</v>
      </c>
      <c r="H14" s="14">
        <f ca="1">ROUND(INDIRECT(ADDRESS(ROW()+(0), COLUMN()+(-2), 1))*INDIRECT(ADDRESS(ROW()+(0), COLUMN()+(-1), 1)), 2)</f>
        <v>11990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28503.2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381158</v>
      </c>
      <c r="H17" s="14">
        <f ca="1">ROUND(INDIRECT(ADDRESS(ROW()+(0), COLUMN()+(-2), 1))*INDIRECT(ADDRESS(ROW()+(0), COLUMN()+(-1), 1))/100, 2)</f>
        <v>7623.15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388781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