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<sst xmlns="http://schemas.openxmlformats.org/spreadsheetml/2006/main" count="29" uniqueCount="29">
  <si>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</si>
  <si>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</si>
  <si>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</si>
  <si>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</si>
  <si>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regulación DALI,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</si>
  <si>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</si>
  <si>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</si>
  <si>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</si>
  <si>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</si>
  <si>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</si>
  <si>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</si>
  <si>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</si>
  <si>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mt34lle030ph</t>
  </si>
  <si>
    <t xml:space="preserve">Ud</t>
  </si>
  <si>
    <t xml:space="preserve">Luminaria circular fija de techo tipo Downlight, regulación DALI, de 27 W, alimentación a 220/240 V y 50-60 Hz, de 174 mm de diámetro de empotramiento y 135 mm de altura, con lámpara LED no reemplazable, temperatura de color 4000 K, óptica formada por reflector recubierto con aluminio vaporizado, acabado muy brillante, de alto rendimiento, haz de luz extensivo 68°, aro embellecedor de aluminio inyectado, acabado termoesmaltado, de color blanco, índice de deslumbramiento unificado menor de 20, índice de reproducción cromática mayor de 90, flujo luminoso 2450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</si>
  <si>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</si>
  <si>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</si>
  <si>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</si>
  <si>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</si>
  <si>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</si>
  <si>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</si>
  <si>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</si>
  <si>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</si>
  <si>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</si>
  <si>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</si>
  <si>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</si>
  <si>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</si>
  <si>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$ 41.028,94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</si>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</sst>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93715.3</v>
      </c>
      <c r="G10" s="14">
        <f ca="1">ROUND(INDIRECT(ADDRESS(ROW()+(0), COLUMN()+(-2), 1))*INDIRECT(ADDRESS(ROW()+(0), COLUMN()+(-1), 1)), 2)</f>
        <v>93715.3</v>
      </c>
    </row>
    <row r="11" spans="1:7" ht="13.50" thickBot="1" customHeight="1">
      <c r="A11" s="15"/>
      <c r="B11" s="15"/>
      <c r="C11" s="15"/>
      <c r="D11" s="15"/>
      <c r="E11" s="9" t="s">
        <v>15</v>
      </c>
      <c r="F11" s="9"/>
      <c r="G11" s="17">
        <f ca="1">ROUND(SUM(INDIRECT(ADDRESS(ROW()+(-1), COLUMN()+(0), 1))), 2)</f>
        <v>93715.3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100561</v>
      </c>
      <c r="G17" s="14">
        <f ca="1">ROUND(INDIRECT(ADDRESS(ROW()+(0), COLUMN()+(-2), 1))*INDIRECT(ADDRESS(ROW()+(0), COLUMN()+(-1), 1))/100, 2)</f>
        <v>2011.22</v>
      </c>
    </row>
    <row r="18" spans="1:7" ht="13.50" thickBot="1" customHeight="1">
      <c r="A18" s="21" t="s">
        <v>27</v>
      </c>
      <c r="B18" s="21"/>
      <c r="C18" s="22"/>
      <c r="D18" s="23"/>
      <c r="E18" s="24" t="s">
        <v>28</v>
      </c>
      <c r="F18" s="25"/>
      <c r="G18" s="26">
        <f ca="1">ROUND(SUM(INDIRECT(ADDRESS(ROW()+(-1), COLUMN()+(0), 1)),INDIRECT(ADDRESS(ROW()+(-3), COLUMN()+(0), 1)),INDIRECT(ADDRESS(ROW()+(-7), COLUMN()+(0), 1))), 2)</f>
        <v>102572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