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<sst xmlns="http://schemas.openxmlformats.org/spreadsheetml/2006/main" count="32" uniqueCount="32">
  <si>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</si>
  <si>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</si>
  <si>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</si>
  <si>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</si>
  <si>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chapa de acero, acabado termoesmaltado, de color grafito acabado texturizado, regulación de 1 a 10 V, de 235 W, alimentación a 220/240 V y 50-60 Hz, de 640x920x106 mm, con lámpara LED, temperatura de color 4000 K, óptica formada por reflector de alto rendimiento, haz de luz extensivo, altura máxima de instalación 5 m, difusor de polimetilmetacrilato (PMMA), índice de reproducción cromática mayor de 80, flujo luminoso 25036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</si>
  <si>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</si>
  <si>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</si>
  <si>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</si>
  <si>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</si>
  <si>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</si>
  <si>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</si>
  <si>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</si>
  <si>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mt34lle200lv</t>
  </si>
  <si>
    <t xml:space="preserve">Ud</t>
  </si>
  <si>
    <t xml:space="preserve">Luminaria para industria, de chapa de acero, acabado termoesmaltado, de color grafito acabado texturizado, regulación de 1 a 10 V, de 235 W, alimentación a 220/240 V y 50-60 Hz, de 640x920x106 mm, con lámpara LED, temperatura de color 4000 K, óptica formada por reflector de alto rendimiento, haz de luz extensivo, altura máxima de instalación 5 m, difusor de polimetilmetacrilato (PMMA), índice de reproducción cromática mayor de 80, flujo luminoso 25036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</si>
  <si>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</si>
  <si>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</si>
  <si>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</si>
  <si>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</si>
  <si>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</si>
  <si>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</si>
  <si>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</si>
  <si>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</si>
  <si>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</si>
  <si>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</si>
  <si>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</si>
  <si>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</si>
  <si>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</si>
  <si>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</si>
  <si>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</si>
  <si>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$ 178.260,88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</si>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</sst>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1.9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411694</v>
      </c>
      <c r="H10" s="12">
        <f ca="1">ROUND(INDIRECT(ADDRESS(ROW()+(0), COLUMN()+(-2), 1))*INDIRECT(ADDRESS(ROW()+(0), COLUMN()+(-1), 1)), 2)</f>
        <v>411694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19515.3</v>
      </c>
      <c r="H11" s="14">
        <f ca="1">ROUND(INDIRECT(ADDRESS(ROW()+(0), COLUMN()+(-2), 1))*INDIRECT(ADDRESS(ROW()+(0), COLUMN()+(-1), 1)), 2)</f>
        <v>19515.3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431209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</v>
      </c>
      <c r="G14" s="12">
        <v>12241</v>
      </c>
      <c r="H14" s="12">
        <f ca="1">ROUND(INDIRECT(ADDRESS(ROW()+(0), COLUMN()+(-2), 1))*INDIRECT(ADDRESS(ROW()+(0), COLUMN()+(-1), 1)), 2)</f>
        <v>3305.08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</v>
      </c>
      <c r="G15" s="14">
        <v>8888.07</v>
      </c>
      <c r="H15" s="14">
        <f ca="1">ROUND(INDIRECT(ADDRESS(ROW()+(0), COLUMN()+(-2), 1))*INDIRECT(ADDRESS(ROW()+(0), COLUMN()+(-1), 1)), 2)</f>
        <v>2399.78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5704.86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436914</v>
      </c>
      <c r="H18" s="14">
        <f ca="1">ROUND(INDIRECT(ADDRESS(ROW()+(0), COLUMN()+(-2), 1))*INDIRECT(ADDRESS(ROW()+(0), COLUMN()+(-1), 1))/100, 2)</f>
        <v>8738.28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445652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