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<sst xmlns="http://schemas.openxmlformats.org/spreadsheetml/2006/main" count="32" uniqueCount="32">
  <si>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</si>
  <si>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IHV010</t>
  </si>
  <si>
    <t xml:space="preserve">m</t>
  </si>
  <si>
    <t xml:space="preserve">Cañería de policloruro de vinilo clorado (PVC-C).</t>
  </si>
  <si>
    <r>
      <rPr>
        <sz val="8.25"/>
        <color rgb="FF000000"/>
        <rFont val="Arial"/>
        <family val="2"/>
      </rPr>
      <t xml:space="preserve">Cañería formada por caño de policloruro de vinilo clorado (PVC-C), de 25 mm de diámetro exterior, PN=16 bar y 1,9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</si>
  <si>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</si>
  <si>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</si>
  <si>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</si>
  <si>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</si>
  <si>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</si>
  <si>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</si>
  <si>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</si>
  <si>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mt37tvg400a</t>
  </si>
  <si>
    <t xml:space="preserve">Ud</t>
  </si>
  <si>
    <t xml:space="preserve">Material auxiliar para montaje y sujeción a la obra de las cañerías de policloruro de vinilo clorado (PVC-C), de 25 mm de diámetro exterior.</t>
  </si>
  <si>
    <t xml:space="preserve">mt37tvg010ag</t>
  </si>
  <si>
    <t xml:space="preserve">m</t>
  </si>
  <si>
    <t xml:space="preserve">Caño de policloruro de vinilo clorado (PVC-C), de 25 mm de diámetro exterior, PN=16 bar y 1,9 mm de espesor, según ISO 15877-2,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</si>
  <si>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</si>
  <si>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</si>
  <si>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</si>
  <si>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</si>
  <si>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</si>
  <si>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</si>
  <si>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</si>
  <si>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</si>
  <si>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</si>
  <si>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</si>
  <si>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</si>
  <si>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</si>
  <si>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$ 116,79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</si>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</sst>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3.63</v>
      </c>
      <c r="G10" s="12">
        <f ca="1">ROUND(INDIRECT(ADDRESS(ROW()+(0), COLUMN()+(-2), 1))*INDIRECT(ADDRESS(ROW()+(0), COLUMN()+(-1), 1)), 2)</f>
        <v>3.63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152.44</v>
      </c>
      <c r="G11" s="14">
        <f ca="1">ROUND(INDIRECT(ADDRESS(ROW()+(0), COLUMN()+(-2), 1))*INDIRECT(ADDRESS(ROW()+(0), COLUMN()+(-1), 1)), 2)</f>
        <v>152.44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156.07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0.054</v>
      </c>
      <c r="F14" s="12">
        <v>33423.5</v>
      </c>
      <c r="G14" s="12">
        <f ca="1">ROUND(INDIRECT(ADDRESS(ROW()+(0), COLUMN()+(-2), 1))*INDIRECT(ADDRESS(ROW()+(0), COLUMN()+(-1), 1)), 2)</f>
        <v>1804.87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0.054</v>
      </c>
      <c r="F15" s="14">
        <v>24268.4</v>
      </c>
      <c r="G15" s="14">
        <f ca="1">ROUND(INDIRECT(ADDRESS(ROW()+(0), COLUMN()+(-2), 1))*INDIRECT(ADDRESS(ROW()+(0), COLUMN()+(-1), 1)), 2)</f>
        <v>1310.5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3115.37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3271.44</v>
      </c>
      <c r="G18" s="14">
        <f ca="1">ROUND(INDIRECT(ADDRESS(ROW()+(0), COLUMN()+(-2), 1))*INDIRECT(ADDRESS(ROW()+(0), COLUMN()+(-1), 1))/100, 2)</f>
        <v>65.43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3336.87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