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<sst xmlns="http://schemas.openxmlformats.org/spreadsheetml/2006/main" count="55" uniqueCount="55">
  <si>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</si>
  <si>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</si>
  <si>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</si>
  <si>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</si>
  <si>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Suministro y montaje de cámara de inspección enterrada, de dimensiones interiores 30x30x30, prefabricada de polipropileno, sobre solera de hormigón masivo H-20, clase de exposición ambiental A1, tamaño máximo del agregado 19,0 mm, consistencia muy plástica de 15 cm de espesor, con tapa prefabricada de PVC, para alojamiento de la válvula; previa excavación con medios mecánicos y posterior relleno del trasdós con material granular.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</si>
  <si>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</si>
  <si>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</si>
  <si>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</si>
  <si>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</si>
  <si>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</si>
  <si>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</si>
  <si>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</si>
  <si>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</si>
  <si>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</si>
  <si>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elaborado, según CIRSOC 201 2005.</t>
  </si>
  <si>
    <t xml:space="preserve">mt11arp100a</t>
  </si>
  <si>
    <t xml:space="preserve">Ud</t>
  </si>
  <si>
    <t xml:space="preserve">Cámara de inspección de polipropileno, 30x30x30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</si>
  <si>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</si>
  <si>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</si>
  <si>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</si>
  <si>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</si>
  <si>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</si>
  <si>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</si>
  <si>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</si>
  <si>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</si>
  <si>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</si>
  <si>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</si>
  <si>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</si>
  <si>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</si>
  <si>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mt11arp050c</t>
  </si>
  <si>
    <t xml:space="preserve">Ud</t>
  </si>
  <si>
    <t xml:space="preserve">Tapa de PVC, para cámaras de inspección de plomería de 30x30 cm, con cierre hermético al paso de los olores mefíticos.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</si>
  <si>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</si>
  <si>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</si>
  <si>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</si>
  <si>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</si>
  <si>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</si>
  <si>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</si>
  <si>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</si>
  <si>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</si>
  <si>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</si>
  <si>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</si>
  <si>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</si>
  <si>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</si>
  <si>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</si>
  <si>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</si>
  <si>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</si>
  <si>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</si>
  <si>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</si>
  <si>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</si>
  <si>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</si>
  <si>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</si>
  <si>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$ 579,76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</si>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</sst>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0.054</v>
      </c>
      <c r="F10" s="12">
        <v>2416.46</v>
      </c>
      <c r="G10" s="12">
        <f ca="1">ROUND(INDIRECT(ADDRESS(ROW()+(0), COLUMN()+(-2), 1))*INDIRECT(ADDRESS(ROW()+(0), COLUMN()+(-1), 1)), 2)</f>
        <v>130.49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620.15</v>
      </c>
      <c r="G11" s="12">
        <f ca="1">ROUND(INDIRECT(ADDRESS(ROW()+(0), COLUMN()+(-2), 1))*INDIRECT(ADDRESS(ROW()+(0), COLUMN()+(-1), 1)), 2)</f>
        <v>620.15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19.03</v>
      </c>
      <c r="G12" s="12">
        <f ca="1">ROUND(INDIRECT(ADDRESS(ROW()+(0), COLUMN()+(-2), 1))*INDIRECT(ADDRESS(ROW()+(0), COLUMN()+(-1), 1)), 2)</f>
        <v>0.11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221.35</v>
      </c>
      <c r="G13" s="12">
        <f ca="1">ROUND(INDIRECT(ADDRESS(ROW()+(0), COLUMN()+(-2), 1))*INDIRECT(ADDRESS(ROW()+(0), COLUMN()+(-1), 1)), 2)</f>
        <v>2.21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3.038</v>
      </c>
      <c r="F14" s="12">
        <v>3.65</v>
      </c>
      <c r="G14" s="12">
        <f ca="1">ROUND(INDIRECT(ADDRESS(ROW()+(0), COLUMN()+(-2), 1))*INDIRECT(ADDRESS(ROW()+(0), COLUMN()+(-1), 1)), 2)</f>
        <v>11.09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0.061</v>
      </c>
      <c r="F15" s="12">
        <v>15.21</v>
      </c>
      <c r="G15" s="12">
        <f ca="1">ROUND(INDIRECT(ADDRESS(ROW()+(0), COLUMN()+(-2), 1))*INDIRECT(ADDRESS(ROW()+(0), COLUMN()+(-1), 1)), 2)</f>
        <v>0.93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379.43</v>
      </c>
      <c r="G16" s="12">
        <f ca="1">ROUND(INDIRECT(ADDRESS(ROW()+(0), COLUMN()+(-2), 1))*INDIRECT(ADDRESS(ROW()+(0), COLUMN()+(-1), 1)), 2)</f>
        <v>379.43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0.174</v>
      </c>
      <c r="F17" s="14">
        <v>141.41</v>
      </c>
      <c r="G17" s="14">
        <f ca="1">ROUND(INDIRECT(ADDRESS(ROW()+(0), COLUMN()+(-2), 1))*INDIRECT(ADDRESS(ROW()+(0), COLUMN()+(-1), 1)), 2)</f>
        <v>24.61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1169.02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0.022</v>
      </c>
      <c r="F20" s="14">
        <v>10506</v>
      </c>
      <c r="G20" s="14">
        <f ca="1">ROUND(INDIRECT(ADDRESS(ROW()+(0), COLUMN()+(-2), 1))*INDIRECT(ADDRESS(ROW()+(0), COLUMN()+(-1), 1)), 2)</f>
        <v>231.13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1))), 2)</f>
        <v>231.13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0.54</v>
      </c>
      <c r="F23" s="12">
        <v>11912.7</v>
      </c>
      <c r="G23" s="12">
        <f ca="1">ROUND(INDIRECT(ADDRESS(ROW()+(0), COLUMN()+(-2), 1))*INDIRECT(ADDRESS(ROW()+(0), COLUMN()+(-1), 1)), 2)</f>
        <v>6432.84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0.412</v>
      </c>
      <c r="F24" s="14">
        <v>8579.62</v>
      </c>
      <c r="G24" s="14">
        <f ca="1">ROUND(INDIRECT(ADDRESS(ROW()+(0), COLUMN()+(-2), 1))*INDIRECT(ADDRESS(ROW()+(0), COLUMN()+(-1), 1)), 2)</f>
        <v>3534.8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1))), 2)</f>
        <v>9967.64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1)),INDIRECT(ADDRESS(ROW()+(-6), COLUMN()+(1), 1)),INDIRECT(ADDRESS(ROW()+(-9), COLUMN()+(1), 1))), 2)</f>
        <v>11367.8</v>
      </c>
      <c r="G27" s="14">
        <f ca="1">ROUND(INDIRECT(ADDRESS(ROW()+(0), COLUMN()+(-2), 1))*INDIRECT(ADDRESS(ROW()+(0), COLUMN()+(-1), 1))/100, 2)</f>
        <v>227.36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1)),INDIRECT(ADDRESS(ROW()+(-7), COLUMN()+(0), 1)),INDIRECT(ADDRESS(ROW()+(-10), COLUMN()+(0), 1))), 2)</f>
        <v>11595.2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