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<sst xmlns="http://schemas.openxmlformats.org/spreadsheetml/2006/main" count="58" uniqueCount="58">
  <si>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</si>
  <si>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</si>
  <si>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</si>
  <si>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</si>
  <si>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75x75x100 cm, construida con mampostería de ladrillo cerámico perforado, de 1/2 pie de espesor, asentado con mortero de cemento, confeccionado en obra, dosificación 1:6, sobre solera de hormigón masivo H-35, clase de exposición ambiental A1+Q2, tamaño máximo del agregado 19,0 mm, consistencia muy plástica de 15 cm de espesor, enfoscada y bruñida interiormente con mortero de cemento, confeccionado en obra, con aditivo hidrófugo, dosificación 1:3 formando aristas y esquinas a media caña, cerrada superiormente con tapa prefabricada de hormigón armado, para alojamiento de la válvula; previa excavación con medios mecánicos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</si>
  <si>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</si>
  <si>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</si>
  <si>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</si>
  <si>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</si>
  <si>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</si>
  <si>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</si>
  <si>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</si>
  <si>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</si>
  <si>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</si>
  <si>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elaborado, según CIRSOC 201 2005.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</si>
  <si>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</si>
  <si>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</si>
  <si>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</si>
  <si>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</si>
  <si>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</si>
  <si>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</si>
  <si>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</si>
  <si>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</si>
  <si>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</si>
  <si>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</si>
  <si>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</si>
  <si>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</si>
  <si>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</si>
  <si>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</si>
  <si>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</si>
  <si>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mt11arf010f</t>
  </si>
  <si>
    <t xml:space="preserve">Ud</t>
  </si>
  <si>
    <t xml:space="preserve">Tapa de hormigón armado prefabricada, 96x96x5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</si>
  <si>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</si>
  <si>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</si>
  <si>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</si>
  <si>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</si>
  <si>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</si>
  <si>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</si>
  <si>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</si>
  <si>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</si>
  <si>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</si>
  <si>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</si>
  <si>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</si>
  <si>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</si>
  <si>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</si>
  <si>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</si>
  <si>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</si>
  <si>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</si>
  <si>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</si>
  <si>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</si>
  <si>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</si>
  <si>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</si>
  <si>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</si>
  <si>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</si>
  <si>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</si>
  <si>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$ 2.662,37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</si>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</sst>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99" customWidth="1"/>
    <col min="4" max="4" width="68.17" customWidth="1"/>
    <col min="5" max="5" width="12.24" customWidth="1"/>
    <col min="6" max="6" width="13.77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0.227</v>
      </c>
      <c r="F10" s="12">
        <v>2576.61</v>
      </c>
      <c r="G10" s="12">
        <f ca="1">ROUND(INDIRECT(ADDRESS(ROW()+(0), COLUMN()+(-2), 1))*INDIRECT(ADDRESS(ROW()+(0), COLUMN()+(-1), 1)), 2)</f>
        <v>584.89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124</v>
      </c>
      <c r="F11" s="12">
        <v>4.6</v>
      </c>
      <c r="G11" s="12">
        <f ca="1">ROUND(INDIRECT(ADDRESS(ROW()+(0), COLUMN()+(-2), 1))*INDIRECT(ADDRESS(ROW()+(0), COLUMN()+(-1), 1)), 2)</f>
        <v>570.4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0.019</v>
      </c>
      <c r="F12" s="12">
        <v>19.03</v>
      </c>
      <c r="G12" s="12">
        <f ca="1">ROUND(INDIRECT(ADDRESS(ROW()+(0), COLUMN()+(-2), 1))*INDIRECT(ADDRESS(ROW()+(0), COLUMN()+(-1), 1)), 2)</f>
        <v>0.36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0.146</v>
      </c>
      <c r="F13" s="12">
        <v>221.35</v>
      </c>
      <c r="G13" s="12">
        <f ca="1">ROUND(INDIRECT(ADDRESS(ROW()+(0), COLUMN()+(-2), 1))*INDIRECT(ADDRESS(ROW()+(0), COLUMN()+(-1), 1)), 2)</f>
        <v>32.32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34.37</v>
      </c>
      <c r="F14" s="12">
        <v>3.65</v>
      </c>
      <c r="G14" s="12">
        <f ca="1">ROUND(INDIRECT(ADDRESS(ROW()+(0), COLUMN()+(-2), 1))*INDIRECT(ADDRESS(ROW()+(0), COLUMN()+(-1), 1)), 2)</f>
        <v>125.45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0.481</v>
      </c>
      <c r="F15" s="12">
        <v>15.21</v>
      </c>
      <c r="G15" s="12">
        <f ca="1">ROUND(INDIRECT(ADDRESS(ROW()+(0), COLUMN()+(-2), 1))*INDIRECT(ADDRESS(ROW()+(0), COLUMN()+(-1), 1)), 2)</f>
        <v>7.32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565.67</v>
      </c>
      <c r="G16" s="12">
        <f ca="1">ROUND(INDIRECT(ADDRESS(ROW()+(0), COLUMN()+(-2), 1))*INDIRECT(ADDRESS(ROW()+(0), COLUMN()+(-1), 1)), 2)</f>
        <v>565.67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1.393</v>
      </c>
      <c r="F17" s="14">
        <v>141.41</v>
      </c>
      <c r="G17" s="14">
        <f ca="1">ROUND(INDIRECT(ADDRESS(ROW()+(0), COLUMN()+(-2), 1))*INDIRECT(ADDRESS(ROW()+(0), COLUMN()+(-1), 1)), 2)</f>
        <v>196.98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2083.39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0.235</v>
      </c>
      <c r="F20" s="12">
        <v>10506</v>
      </c>
      <c r="G20" s="12">
        <f ca="1">ROUND(INDIRECT(ADDRESS(ROW()+(0), COLUMN()+(-2), 1))*INDIRECT(ADDRESS(ROW()+(0), COLUMN()+(-1), 1)), 2)</f>
        <v>2468.91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0.066</v>
      </c>
      <c r="F21" s="14">
        <v>886.15</v>
      </c>
      <c r="G21" s="14">
        <f ca="1">ROUND(INDIRECT(ADDRESS(ROW()+(0), COLUMN()+(-2), 1))*INDIRECT(ADDRESS(ROW()+(0), COLUMN()+(-1), 1)), 2)</f>
        <v>58.49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2527.4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2.191</v>
      </c>
      <c r="F24" s="12">
        <v>11912.7</v>
      </c>
      <c r="G24" s="12">
        <f ca="1">ROUND(INDIRECT(ADDRESS(ROW()+(0), COLUMN()+(-2), 1))*INDIRECT(ADDRESS(ROW()+(0), COLUMN()+(-1), 1)), 2)</f>
        <v>26100.6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2.505</v>
      </c>
      <c r="F25" s="14">
        <v>8579.62</v>
      </c>
      <c r="G25" s="14">
        <f ca="1">ROUND(INDIRECT(ADDRESS(ROW()+(0), COLUMN()+(-2), 1))*INDIRECT(ADDRESS(ROW()+(0), COLUMN()+(-1), 1)), 2)</f>
        <v>21492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47592.6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1)),INDIRECT(ADDRESS(ROW()+(-10), COLUMN()+(1), 1))), 2)</f>
        <v>52203.4</v>
      </c>
      <c r="G28" s="14">
        <f ca="1">ROUND(INDIRECT(ADDRESS(ROW()+(0), COLUMN()+(-2), 1))*INDIRECT(ADDRESS(ROW()+(0), COLUMN()+(-1), 1))/100, 2)</f>
        <v>1044.07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1)),INDIRECT(ADDRESS(ROW()+(-11), COLUMN()+(0), 1))), 2)</f>
        <v>53247.4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