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<sst xmlns="http://schemas.openxmlformats.org/spreadsheetml/2006/main" count="58" uniqueCount="58">
  <si>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</si>
  <si>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</si>
  <si>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</si>
  <si>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</si>
  <si>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38x38x75 cm, construida con mampostería de ladrillo cerámico perforado, de 1/2 pie de espesor, asentado con mortero de cemento, confeccionado en obra, dosificación 1:6, sobre solera de hormigón masivo H-35, clase de exposición ambiental A1+Q2, tamaño máximo del agregado 19,0 mm, consistencia muy plástica de 15 cm de espesor, enfoscada y bruñida interiormente con mortero de cemento, confeccionado en obra, con aditivo hidrófugo, dosificación 1:3 formando aristas y esquinas a media caña, con marco y tapa de fundición carga de rotura 125 kN, para alojamiento de la válvula; previa excavación con medios mecánicos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</si>
  <si>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</si>
  <si>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</si>
  <si>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</si>
  <si>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</si>
  <si>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</si>
  <si>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</si>
  <si>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</si>
  <si>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</si>
  <si>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</si>
  <si>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elaborado, según CIRSOC 201 2005.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</si>
  <si>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</si>
  <si>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</si>
  <si>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</si>
  <si>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</si>
  <si>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</si>
  <si>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</si>
  <si>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</si>
  <si>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</si>
  <si>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</si>
  <si>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</si>
  <si>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</si>
  <si>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</si>
  <si>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</si>
  <si>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</si>
  <si>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</si>
  <si>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mt11tfa010a</t>
  </si>
  <si>
    <t xml:space="preserve">Ud</t>
  </si>
  <si>
    <t xml:space="preserve">Marco y tapa de fundición, 40x40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</si>
  <si>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</si>
  <si>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</si>
  <si>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</si>
  <si>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</si>
  <si>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</si>
  <si>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</si>
  <si>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</si>
  <si>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</si>
  <si>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</si>
  <si>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</si>
  <si>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</si>
  <si>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</si>
  <si>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</si>
  <si>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</si>
  <si>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</si>
  <si>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</si>
  <si>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</si>
  <si>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</si>
  <si>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</si>
  <si>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</si>
  <si>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</si>
  <si>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</si>
  <si>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</si>
  <si>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$ 1.925,60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</si>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</sst>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99" customWidth="1"/>
    <col min="4" max="4" width="68.17" customWidth="1"/>
    <col min="5" max="5" width="11.73" customWidth="1"/>
    <col min="6" max="6" width="14.2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0.111</v>
      </c>
      <c r="F10" s="12">
        <v>2576.61</v>
      </c>
      <c r="G10" s="12">
        <f ca="1">ROUND(INDIRECT(ADDRESS(ROW()+(0), COLUMN()+(-2), 1))*INDIRECT(ADDRESS(ROW()+(0), COLUMN()+(-1), 1)), 2)</f>
        <v>286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53</v>
      </c>
      <c r="F11" s="12">
        <v>4.6</v>
      </c>
      <c r="G11" s="12">
        <f ca="1">ROUND(INDIRECT(ADDRESS(ROW()+(0), COLUMN()+(-2), 1))*INDIRECT(ADDRESS(ROW()+(0), COLUMN()+(-1), 1)), 2)</f>
        <v>243.8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0.012</v>
      </c>
      <c r="F12" s="12">
        <v>19.03</v>
      </c>
      <c r="G12" s="12">
        <f ca="1">ROUND(INDIRECT(ADDRESS(ROW()+(0), COLUMN()+(-2), 1))*INDIRECT(ADDRESS(ROW()+(0), COLUMN()+(-1), 1)), 2)</f>
        <v>0.23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0.057</v>
      </c>
      <c r="F13" s="12">
        <v>221.35</v>
      </c>
      <c r="G13" s="12">
        <f ca="1">ROUND(INDIRECT(ADDRESS(ROW()+(0), COLUMN()+(-2), 1))*INDIRECT(ADDRESS(ROW()+(0), COLUMN()+(-1), 1)), 2)</f>
        <v>12.62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13.082</v>
      </c>
      <c r="F14" s="12">
        <v>3.65</v>
      </c>
      <c r="G14" s="12">
        <f ca="1">ROUND(INDIRECT(ADDRESS(ROW()+(0), COLUMN()+(-2), 1))*INDIRECT(ADDRESS(ROW()+(0), COLUMN()+(-1), 1)), 2)</f>
        <v>47.75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0.173</v>
      </c>
      <c r="F15" s="12">
        <v>15.21</v>
      </c>
      <c r="G15" s="12">
        <f ca="1">ROUND(INDIRECT(ADDRESS(ROW()+(0), COLUMN()+(-2), 1))*INDIRECT(ADDRESS(ROW()+(0), COLUMN()+(-1), 1)), 2)</f>
        <v>2.63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258.24</v>
      </c>
      <c r="G16" s="12">
        <f ca="1">ROUND(INDIRECT(ADDRESS(ROW()+(0), COLUMN()+(-2), 1))*INDIRECT(ADDRESS(ROW()+(0), COLUMN()+(-1), 1)), 2)</f>
        <v>258.24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0.687</v>
      </c>
      <c r="F17" s="14">
        <v>141.41</v>
      </c>
      <c r="G17" s="14">
        <f ca="1">ROUND(INDIRECT(ADDRESS(ROW()+(0), COLUMN()+(-2), 1))*INDIRECT(ADDRESS(ROW()+(0), COLUMN()+(-1), 1)), 2)</f>
        <v>97.15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948.42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0.09</v>
      </c>
      <c r="F20" s="12">
        <v>10506</v>
      </c>
      <c r="G20" s="12">
        <f ca="1">ROUND(INDIRECT(ADDRESS(ROW()+(0), COLUMN()+(-2), 1))*INDIRECT(ADDRESS(ROW()+(0), COLUMN()+(-1), 1)), 2)</f>
        <v>945.54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0.026</v>
      </c>
      <c r="F21" s="14">
        <v>886.15</v>
      </c>
      <c r="G21" s="14">
        <f ca="1">ROUND(INDIRECT(ADDRESS(ROW()+(0), COLUMN()+(-2), 1))*INDIRECT(ADDRESS(ROW()+(0), COLUMN()+(-1), 1)), 2)</f>
        <v>23.04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968.58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1.813</v>
      </c>
      <c r="F24" s="12">
        <v>11912.7</v>
      </c>
      <c r="G24" s="12">
        <f ca="1">ROUND(INDIRECT(ADDRESS(ROW()+(0), COLUMN()+(-2), 1))*INDIRECT(ADDRESS(ROW()+(0), COLUMN()+(-1), 1)), 2)</f>
        <v>21597.7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1.66</v>
      </c>
      <c r="F25" s="14">
        <v>8579.62</v>
      </c>
      <c r="G25" s="14">
        <f ca="1">ROUND(INDIRECT(ADDRESS(ROW()+(0), COLUMN()+(-2), 1))*INDIRECT(ADDRESS(ROW()+(0), COLUMN()+(-1), 1)), 2)</f>
        <v>14242.2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35839.8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1)),INDIRECT(ADDRESS(ROW()+(-10), COLUMN()+(1), 1))), 2)</f>
        <v>37756.8</v>
      </c>
      <c r="G28" s="14">
        <f ca="1">ROUND(INDIRECT(ADDRESS(ROW()+(0), COLUMN()+(-2), 1))*INDIRECT(ADDRESS(ROW()+(0), COLUMN()+(-1), 1))/100, 2)</f>
        <v>755.14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1)),INDIRECT(ADDRESS(ROW()+(-11), COLUMN()+(0), 1))), 2)</f>
        <v>38512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