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<sst xmlns="http://schemas.openxmlformats.org/spreadsheetml/2006/main" count="55" uniqueCount="55">
  <si>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</si>
  <si>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</si>
  <si>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</si>
  <si>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</si>
  <si>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87x87x150 cm, construida con mampostería de ladrillo cerámico perforado, de 1/2 pie de espesor, asentado con mortero de cemento, confeccionado en obra, dosificación 1:6, sobre solera de hormigón masivo H-35, clase de exposición ambiental A1+Q2, tamaño máximo del agregado 19,0 mm, consistencia muy plástica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manuales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</si>
  <si>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</si>
  <si>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</si>
  <si>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</si>
  <si>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</si>
  <si>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</si>
  <si>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</si>
  <si>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</si>
  <si>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</si>
  <si>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</si>
  <si>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elaborado, según CIRSOC 201 2005.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</si>
  <si>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</si>
  <si>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</si>
  <si>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</si>
  <si>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</si>
  <si>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</si>
  <si>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</si>
  <si>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</si>
  <si>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</si>
  <si>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</si>
  <si>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</si>
  <si>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</si>
  <si>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</si>
  <si>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</si>
  <si>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</si>
  <si>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</si>
  <si>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mt11arf010g</t>
  </si>
  <si>
    <t xml:space="preserve">Ud</t>
  </si>
  <si>
    <t xml:space="preserve">Tapa de hormigón armado prefabricada, 118x118x15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</si>
  <si>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</si>
  <si>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</si>
  <si>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</si>
  <si>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</si>
  <si>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</si>
  <si>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</si>
  <si>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</si>
  <si>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</si>
  <si>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</si>
  <si>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</si>
  <si>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</si>
  <si>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</si>
  <si>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</si>
  <si>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</si>
  <si>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</si>
  <si>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</si>
  <si>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</si>
  <si>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</si>
  <si>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</si>
  <si>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</si>
  <si>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$ 6.043,50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</si>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</sst>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99" customWidth="1"/>
    <col min="4" max="4" width="68.17" customWidth="1"/>
    <col min="5" max="5" width="12.24" customWidth="1"/>
    <col min="6" max="6" width="13.77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0.273</v>
      </c>
      <c r="F10" s="12">
        <v>2576.61</v>
      </c>
      <c r="G10" s="12">
        <f ca="1">ROUND(INDIRECT(ADDRESS(ROW()+(0), COLUMN()+(-2), 1))*INDIRECT(ADDRESS(ROW()+(0), COLUMN()+(-1), 1)), 2)</f>
        <v>703.41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212</v>
      </c>
      <c r="F11" s="12">
        <v>4.6</v>
      </c>
      <c r="G11" s="12">
        <f ca="1">ROUND(INDIRECT(ADDRESS(ROW()+(0), COLUMN()+(-2), 1))*INDIRECT(ADDRESS(ROW()+(0), COLUMN()+(-1), 1)), 2)</f>
        <v>975.2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0.032</v>
      </c>
      <c r="F12" s="12">
        <v>19.03</v>
      </c>
      <c r="G12" s="12">
        <f ca="1">ROUND(INDIRECT(ADDRESS(ROW()+(0), COLUMN()+(-2), 1))*INDIRECT(ADDRESS(ROW()+(0), COLUMN()+(-1), 1)), 2)</f>
        <v>0.61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0.248</v>
      </c>
      <c r="F13" s="12">
        <v>221.35</v>
      </c>
      <c r="G13" s="12">
        <f ca="1">ROUND(INDIRECT(ADDRESS(ROW()+(0), COLUMN()+(-2), 1))*INDIRECT(ADDRESS(ROW()+(0), COLUMN()+(-1), 1)), 2)</f>
        <v>54.89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57.993</v>
      </c>
      <c r="F14" s="12">
        <v>3.65</v>
      </c>
      <c r="G14" s="12">
        <f ca="1">ROUND(INDIRECT(ADDRESS(ROW()+(0), COLUMN()+(-2), 1))*INDIRECT(ADDRESS(ROW()+(0), COLUMN()+(-1), 1)), 2)</f>
        <v>211.67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0.807</v>
      </c>
      <c r="F15" s="12">
        <v>15.21</v>
      </c>
      <c r="G15" s="12">
        <f ca="1">ROUND(INDIRECT(ADDRESS(ROW()+(0), COLUMN()+(-2), 1))*INDIRECT(ADDRESS(ROW()+(0), COLUMN()+(-1), 1)), 2)</f>
        <v>12.27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1208.68</v>
      </c>
      <c r="G16" s="12">
        <f ca="1">ROUND(INDIRECT(ADDRESS(ROW()+(0), COLUMN()+(-2), 1))*INDIRECT(ADDRESS(ROW()+(0), COLUMN()+(-1), 1)), 2)</f>
        <v>1208.68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2.322</v>
      </c>
      <c r="F17" s="14">
        <v>141.41</v>
      </c>
      <c r="G17" s="14">
        <f ca="1">ROUND(INDIRECT(ADDRESS(ROW()+(0), COLUMN()+(-2), 1))*INDIRECT(ADDRESS(ROW()+(0), COLUMN()+(-1), 1)), 2)</f>
        <v>328.35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3495.08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0.112</v>
      </c>
      <c r="F20" s="14">
        <v>886.15</v>
      </c>
      <c r="G20" s="14">
        <f ca="1">ROUND(INDIRECT(ADDRESS(ROW()+(0), COLUMN()+(-2), 1))*INDIRECT(ADDRESS(ROW()+(0), COLUMN()+(-1), 1)), 2)</f>
        <v>99.25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2)</f>
        <v>99.25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2.826</v>
      </c>
      <c r="F23" s="12">
        <v>11912.7</v>
      </c>
      <c r="G23" s="12">
        <f ca="1">ROUND(INDIRECT(ADDRESS(ROW()+(0), COLUMN()+(-2), 1))*INDIRECT(ADDRESS(ROW()+(0), COLUMN()+(-1), 1)), 2)</f>
        <v>33665.2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9.469</v>
      </c>
      <c r="F24" s="14">
        <v>8579.62</v>
      </c>
      <c r="G24" s="14">
        <f ca="1">ROUND(INDIRECT(ADDRESS(ROW()+(0), COLUMN()+(-2), 1))*INDIRECT(ADDRESS(ROW()+(0), COLUMN()+(-1), 1)), 2)</f>
        <v>81240.4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114906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1)),INDIRECT(ADDRESS(ROW()+(-9), COLUMN()+(1), 1))), 2)</f>
        <v>118500</v>
      </c>
      <c r="G27" s="14">
        <f ca="1">ROUND(INDIRECT(ADDRESS(ROW()+(0), COLUMN()+(-2), 1))*INDIRECT(ADDRESS(ROW()+(0), COLUMN()+(-1), 1))/100, 2)</f>
        <v>2370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120870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