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<sst xmlns="http://schemas.openxmlformats.org/spreadsheetml/2006/main" count="44" uniqueCount="44">
  <si>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</si>
  <si>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</si>
  <si>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</si>
  <si>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</si>
  <si>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por tiempo de tres ciclos, caudal de 1,8 m³/h, con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</si>
  <si>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</si>
  <si>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</si>
  <si>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</si>
  <si>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</si>
  <si>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</si>
  <si>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</si>
  <si>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</si>
  <si>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</si>
  <si>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</si>
  <si>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</si>
  <si>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mt37eqt010cg</t>
  </si>
  <si>
    <t xml:space="preserve">Ud</t>
  </si>
  <si>
    <t xml:space="preserve">Filtro de cartucho formado por cabeza, vaso y cartucho de tela filtrante, rosca de 3/4", caudal de 3,5 m³/h.</t>
  </si>
  <si>
    <t xml:space="preserve">mt37eqt100fo</t>
  </si>
  <si>
    <t xml:space="preserve">Ud</t>
  </si>
  <si>
    <t xml:space="preserve">Descalcificador compacto con mando por tiempo de tres ciclos, rosca de 3/4", presión de trabajo de 1,5 a 6 bar, caudal de 1,8 m³/h y de 350x570x1100 mm, incluso electroválvula para el bypass.</t>
  </si>
  <si>
    <t xml:space="preserve">mt36tie010aa</t>
  </si>
  <si>
    <t xml:space="preserve">m</t>
  </si>
  <si>
    <t xml:space="preserve">Caño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</si>
  <si>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</si>
  <si>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</si>
  <si>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</si>
  <si>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</si>
  <si>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</si>
  <si>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</si>
  <si>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</si>
  <si>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</si>
  <si>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</si>
  <si>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</si>
  <si>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</si>
  <si>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</si>
  <si>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</si>
  <si>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</si>
  <si>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</si>
  <si>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</si>
  <si>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</si>
  <si>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</si>
  <si>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$ 714.022,92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</si>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</sst>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92.8</v>
      </c>
      <c r="G10" s="12">
        <f ca="1">ROUND(INDIRECT(ADDRESS(ROW()+(0), COLUMN()+(-2), 1))*INDIRECT(ADDRESS(ROW()+(0), COLUMN()+(-1), 1)), 2)</f>
        <v>185.6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1346.88</v>
      </c>
      <c r="G11" s="12">
        <f ca="1">ROUND(INDIRECT(ADDRESS(ROW()+(0), COLUMN()+(-2), 1))*INDIRECT(ADDRESS(ROW()+(0), COLUMN()+(-1), 1)), 2)</f>
        <v>1346.88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12630.9</v>
      </c>
      <c r="G12" s="12">
        <f ca="1">ROUND(INDIRECT(ADDRESS(ROW()+(0), COLUMN()+(-2), 1))*INDIRECT(ADDRESS(ROW()+(0), COLUMN()+(-1), 1)), 2)</f>
        <v>12630.9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21.27</v>
      </c>
      <c r="G13" s="12">
        <f ca="1">ROUND(INDIRECT(ADDRESS(ROW()+(0), COLUMN()+(-2), 1))*INDIRECT(ADDRESS(ROW()+(0), COLUMN()+(-1), 1)), 2)</f>
        <v>10.64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77.97</v>
      </c>
      <c r="G14" s="12">
        <f ca="1">ROUND(INDIRECT(ADDRESS(ROW()+(0), COLUMN()+(-2), 1))*INDIRECT(ADDRESS(ROW()+(0), COLUMN()+(-1), 1)), 2)</f>
        <v>77.97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22.07</v>
      </c>
      <c r="G15" s="14">
        <f ca="1">ROUND(INDIRECT(ADDRESS(ROW()+(0), COLUMN()+(-2), 1))*INDIRECT(ADDRESS(ROW()+(0), COLUMN()+(-1), 1)), 2)</f>
        <v>22.07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14274.1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6.476</v>
      </c>
      <c r="F18" s="12">
        <v>33423.5</v>
      </c>
      <c r="G18" s="12">
        <f ca="1">ROUND(INDIRECT(ADDRESS(ROW()+(0), COLUMN()+(-2), 1))*INDIRECT(ADDRESS(ROW()+(0), COLUMN()+(-1), 1)), 2)</f>
        <v>216451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6.476</v>
      </c>
      <c r="F19" s="14">
        <v>24268.4</v>
      </c>
      <c r="G19" s="14">
        <f ca="1">ROUND(INDIRECT(ADDRESS(ROW()+(0), COLUMN()+(-2), 1))*INDIRECT(ADDRESS(ROW()+(0), COLUMN()+(-1), 1)), 2)</f>
        <v>157162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373613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387887</v>
      </c>
      <c r="G22" s="14">
        <f ca="1">ROUND(INDIRECT(ADDRESS(ROW()+(0), COLUMN()+(-2), 1))*INDIRECT(ADDRESS(ROW()+(0), COLUMN()+(-1), 1))/100, 2)</f>
        <v>15515.5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403403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