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<sst xmlns="http://schemas.openxmlformats.org/spreadsheetml/2006/main" count="35" uniqueCount="35">
  <si>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</si>
  <si>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IDT010</t>
  </si>
  <si>
    <t xml:space="preserve">Ud</t>
  </si>
  <si>
    <t xml:space="preserve">Conjunto de central microprocesada y teclado.</t>
  </si>
  <si>
    <r>
      <rPr>
        <sz val="8.25"/>
        <color rgb="FF000000"/>
        <rFont val="Arial"/>
        <family val="2"/>
      </rPr>
      <t xml:space="preserve">Central microprocesada bidireccional con transmisor telefónico integrado, para un máximo de 8 zonas, ampliable a 56 mediante módulo opcional, control de 1 zona las 24 horas, de 245x345x77 mm mm, con llave mecánica para puesta en marcha y desactivación y 1 relé de salida y 4 salidas eléctricas Open Colector, admite hasta 4 teclados y 4 lectores de llave con 2 zonas suplementarias de alarma en cada uno de ellos, divisible en 3 tabiques, conversión a sistema híbrido supervisado (cableado/vía radio) mediante módulo opcional, memoria de hasta 64 eventos, 8 formatos de transmisión, transmisión verbal mediante módulo opcional, programable mediante teclado, con PC local mediante el protocolo RS232 o bien vía módem a través de la línea telefónica usando el software Fast Link, teclado y lector de llave electrónica.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</si>
  <si>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</si>
  <si>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</si>
  <si>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</si>
  <si>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</si>
  <si>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</si>
  <si>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</si>
  <si>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</si>
  <si>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mt41ing310d</t>
  </si>
  <si>
    <t xml:space="preserve">Ud</t>
  </si>
  <si>
    <t xml:space="preserve">Central microprocesada bidireccional con transmisor telefónico integrado, para un máximo de 8 zonas, ampliable a 56 mediante módulo opcional, control de 1 zona las 24 horas, de 245x345x77 mm mm, con llave mecánica para puesta en marcha y desactivación y 1 relé de salida y 4 salidas eléctricas Open Colector, admite hasta 4 teclados y 4 lectores de llave con 2 zonas suplementarias de alarma en cada uno de ellos, divisible en 3 tabiques, conversión a sistema híbrido supervisado (cableado/vía radio) mediante módulo opcional, memoria de hasta 64 eventos, 8 formatos de transmisión, transmisión verbal mediante módulo opcional, programable mediante teclado, con PC local mediante el protocolo RS232 o bien vía módem a través de la línea telefónica usando el software Fast Link.</t>
  </si>
  <si>
    <t xml:space="preserve">mt41ing320d</t>
  </si>
  <si>
    <t xml:space="preserve">Ud</t>
  </si>
  <si>
    <t xml:space="preserve">Teclado con pantalla LCD, de 141x109x34 mm, con sistema de teclas iluminadas y protección antiapertura.</t>
  </si>
  <si>
    <t xml:space="preserve">mt41ing325a</t>
  </si>
  <si>
    <t xml:space="preserve">Ud</t>
  </si>
  <si>
    <t xml:space="preserve">Lector de llave electrónica, con llave y módulo adaptador.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</si>
  <si>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</si>
  <si>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</si>
  <si>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</si>
  <si>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</si>
  <si>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</si>
  <si>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</si>
  <si>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</si>
  <si>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</si>
  <si>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</si>
  <si>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</si>
  <si>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</si>
  <si>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</si>
  <si>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$ 81.119,62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</si>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</sst>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82404.4</v>
      </c>
      <c r="H10" s="12">
        <f ca="1">ROUND(INDIRECT(ADDRESS(ROW()+(0), COLUMN()+(-2), 1))*INDIRECT(ADDRESS(ROW()+(0), COLUMN()+(-1), 1)), 2)</f>
        <v>82404.4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27264.5</v>
      </c>
      <c r="H11" s="12">
        <f ca="1">ROUND(INDIRECT(ADDRESS(ROW()+(0), COLUMN()+(-2), 1))*INDIRECT(ADDRESS(ROW()+(0), COLUMN()+(-1), 1)), 2)</f>
        <v>27264.5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21444.6</v>
      </c>
      <c r="H12" s="14">
        <f ca="1">ROUND(INDIRECT(ADDRESS(ROW()+(0), COLUMN()+(-2), 1))*INDIRECT(ADDRESS(ROW()+(0), COLUMN()+(-1), 1)), 2)</f>
        <v>21444.6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131113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2.159</v>
      </c>
      <c r="G15" s="12">
        <v>12241</v>
      </c>
      <c r="H15" s="12">
        <f ca="1">ROUND(INDIRECT(ADDRESS(ROW()+(0), COLUMN()+(-2), 1))*INDIRECT(ADDRESS(ROW()+(0), COLUMN()+(-1), 1)), 2)</f>
        <v>26428.4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2.159</v>
      </c>
      <c r="G16" s="14">
        <v>8888.07</v>
      </c>
      <c r="H16" s="14">
        <f ca="1">ROUND(INDIRECT(ADDRESS(ROW()+(0), COLUMN()+(-2), 1))*INDIRECT(ADDRESS(ROW()+(0), COLUMN()+(-1), 1)), 2)</f>
        <v>19189.3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45617.7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176731</v>
      </c>
      <c r="H19" s="14">
        <f ca="1">ROUND(INDIRECT(ADDRESS(ROW()+(0), COLUMN()+(-2), 1))*INDIRECT(ADDRESS(ROW()+(0), COLUMN()+(-1), 1))/100, 2)</f>
        <v>3534.62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180266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