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<sst xmlns="http://schemas.openxmlformats.org/spreadsheetml/2006/main" count="32" uniqueCount="32">
  <si>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</si>
  <si>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ICG232</t>
  </si>
  <si>
    <t xml:space="preserve">Ud</t>
  </si>
  <si>
    <t xml:space="preserve">Caldera a gas, doméstica, de condensación, mural, para calefacción y agua caliente sanitaria</t>
  </si>
  <si>
    <r>
      <rPr>
        <sz val="8.25"/>
        <color rgb="FF000000"/>
        <rFont val="Arial"/>
        <family val="2"/>
      </rPr>
      <t xml:space="preserve">Caldera mural de condensación a gas N, para calefacción y agua caliente sanitaria instantánea con microacumulación, cámara de combustión estanca, potencia nominal 24 kW, potencia de calefacción 25 kW, potencia de agua caliente sanitaria 25 kW, rendimiento en calefacción 94%, rendimiento en agua caliente sanitaria 85%, eficiencia energética clase A en calefacción, eficiencia energética clase A en agua caliente sanitaria, perfil de consumo XL, caudal específico de agua caliente sanitaria de 13,8 l/min, potencia sonora 50 dBA, dimensiones 710x400x330 mm, peso 35 kg, encendido electrónico y seguridad por ionización, sin llama piloto, con electrónica Bosch Heatronic 4, panel de mandos con display digital con iconos informativos y mensajes de texto, vaso de expansión de 6 litros, kit estándar de evacuación de humos y plantilla de montaje. Totalmente montada, conexionada y probada.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</si>
  <si>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</si>
  <si>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</si>
  <si>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</si>
  <si>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</si>
  <si>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</si>
  <si>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</si>
  <si>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</si>
  <si>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mt38cmj013a</t>
  </si>
  <si>
    <t xml:space="preserve">Ud</t>
  </si>
  <si>
    <t xml:space="preserve">Caldera mural de condensación a gas N, para calefacción y agua caliente sanitaria instantánea con microacumulación, cámara de combustión estanca, potencia nominal 24 kW, potencia de calefacción 25 kW, potencia de agua caliente sanitaria 25 kW, rendimiento en calefacción 94%, rendimiento en agua caliente sanitaria 85%, eficiencia energética clase A en calefacción, eficiencia energética clase A en agua caliente sanitaria, perfil de consumo XL, caudal específico de agua caliente sanitaria de 13,8 l/min, potencia sonora 50 dBA, dimensiones 710x400x330 mm, peso 35 kg, encendido electrónico y seguridad por ionización, sin llama piloto, con electrónica Bosch Heatronic 4, panel de mandos con display digital con iconos informativos y mensajes de texto, vaso de expansión de 6 litros, kit estándar de evacuación de humos y plantilla de montaje.</t>
  </si>
  <si>
    <t xml:space="preserve">mt38www012</t>
  </si>
  <si>
    <t xml:space="preserve">Ud</t>
  </si>
  <si>
    <t xml:space="preserve">Material auxiliar para instalaciones de calefacción y agua caliente sanitaria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</si>
  <si>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</si>
  <si>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</si>
  <si>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</si>
  <si>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</si>
  <si>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</si>
  <si>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</si>
  <si>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</si>
  <si>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</si>
  <si>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</si>
  <si>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</si>
  <si>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</si>
  <si>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</si>
  <si>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$ 2.177.834,78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</si>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</sst>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67.66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29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2.04999e+06</v>
      </c>
      <c r="G10" s="12">
        <f ca="1">ROUND(INDIRECT(ADDRESS(ROW()+(0), COLUMN()+(-2), 1))*INDIRECT(ADDRESS(ROW()+(0), COLUMN()+(-1), 1)), 2)</f>
        <v>2.04999e+06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2507.41</v>
      </c>
      <c r="G11" s="14">
        <f ca="1">ROUND(INDIRECT(ADDRESS(ROW()+(0), COLUMN()+(-2), 1))*INDIRECT(ADDRESS(ROW()+(0), COLUMN()+(-1), 1)), 2)</f>
        <v>2507.41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2.0525e+06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3.238</v>
      </c>
      <c r="F14" s="12">
        <v>34893.3</v>
      </c>
      <c r="G14" s="12">
        <f ca="1">ROUND(INDIRECT(ADDRESS(ROW()+(0), COLUMN()+(-2), 1))*INDIRECT(ADDRESS(ROW()+(0), COLUMN()+(-1), 1)), 2)</f>
        <v>112985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3.238</v>
      </c>
      <c r="F15" s="14">
        <v>25332.7</v>
      </c>
      <c r="G15" s="14">
        <f ca="1">ROUND(INDIRECT(ADDRESS(ROW()+(0), COLUMN()+(-2), 1))*INDIRECT(ADDRESS(ROW()+(0), COLUMN()+(-1), 1)), 2)</f>
        <v>82027.1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195012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2.24751e+06</v>
      </c>
      <c r="G18" s="14">
        <f ca="1">ROUND(INDIRECT(ADDRESS(ROW()+(0), COLUMN()+(-2), 1))*INDIRECT(ADDRESS(ROW()+(0), COLUMN()+(-1), 1))/100, 2)</f>
        <v>44950.2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2.29246e+06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