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<sst xmlns="http://schemas.openxmlformats.org/spreadsheetml/2006/main" count="38" uniqueCount="38">
  <si>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</si>
  <si>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ICF055</t>
  </si>
  <si>
    <t xml:space="preserve">Ud</t>
  </si>
  <si>
    <t xml:space="preserve">Fancoil de cassette, sistema de cuatro caños.</t>
  </si>
  <si>
    <r>
      <rPr>
        <sz val="8.25"/>
        <color rgb="FF000000"/>
        <rFont val="Arial"/>
        <family val="2"/>
      </rPr>
      <t xml:space="preserve">Fancoil de cassette, sistema de cuatro caños, de 570x570x295 mm, potencia frigorífica total nominal de 3,08 kW (temperatura húmeda de entrada del aire: 19°C; temperatura de entrada del agua: 7°C, salto térmico: 5°C), potencia calorífica nominal de 1,94 kW (temperatura de entrada del aire: 20°C; temperatura de entrada del agua: 70°C), de 3 velocidades, caudal de agua nominal de 0,626 m³/h, caudal de aire nominal de 430 m³/h y potencia sonora nominal de 41 dBA, con válvula de tres vías con bypass (4 vías), con actuador, para la batería de frío, y válvula de tres vías con bypass (4 vías), con actuador, para la batería de calor.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</si>
  <si>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</si>
  <si>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</si>
  <si>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</si>
  <si>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</si>
  <si>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</si>
  <si>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</si>
  <si>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</si>
  <si>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mt42ftc300fb</t>
  </si>
  <si>
    <t xml:space="preserve">Ud</t>
  </si>
  <si>
    <t xml:space="preserve">Fancoil de cassette, sistema de cuatro caños, de 570x570x295 mm, potencia frigorífica total nominal de 3,08 kW (temperatura húmeda de entrada del aire: 19°C; temperatura de entrada del agua: 7°C, salto térmico: 5°C), potencia calorífica nominal de 1,94 kW (temperatura de entrada del aire: 20°C; temperatura de entrada del agua: 70°C), de 3 velocidades, caudal de agua nominal de 0,626 m³/h, caudal de aire nominal de 430 m³/h y potencia sonora nominal de 41 dBA; incluso transporte hasta pie de obra sobre camión.</t>
  </si>
  <si>
    <t xml:space="preserve">mt42vsi010eh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</si>
  <si>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</si>
  <si>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</si>
  <si>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</si>
  <si>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</si>
  <si>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</si>
  <si>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</si>
  <si>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</si>
  <si>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</si>
  <si>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</si>
  <si>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</si>
  <si>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</si>
  <si>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</si>
  <si>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</si>
  <si>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</si>
  <si>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</si>
  <si>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</si>
  <si>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</si>
  <si>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</si>
  <si>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</si>
  <si>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</si>
  <si>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$ 172.231,30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</si>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</sst>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420398</v>
      </c>
      <c r="G10" s="12">
        <f ca="1">ROUND(INDIRECT(ADDRESS(ROW()+(0), COLUMN()+(-2), 1))*INDIRECT(ADDRESS(ROW()+(0), COLUMN()+(-1), 1)), 2)</f>
        <v>420398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45929.2</v>
      </c>
      <c r="G11" s="12">
        <f ca="1">ROUND(INDIRECT(ADDRESS(ROW()+(0), COLUMN()+(-2), 1))*INDIRECT(ADDRESS(ROW()+(0), COLUMN()+(-1), 1)), 2)</f>
        <v>91858.5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58.93</v>
      </c>
      <c r="G12" s="12">
        <f ca="1">ROUND(INDIRECT(ADDRESS(ROW()+(0), COLUMN()+(-2), 1))*INDIRECT(ADDRESS(ROW()+(0), COLUMN()+(-1), 1)), 2)</f>
        <v>235.72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9021.81</v>
      </c>
      <c r="G13" s="14">
        <f ca="1">ROUND(INDIRECT(ADDRESS(ROW()+(0), COLUMN()+(-2), 1))*INDIRECT(ADDRESS(ROW()+(0), COLUMN()+(-1), 1)), 2)</f>
        <v>9021.81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521514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3.859</v>
      </c>
      <c r="F16" s="12">
        <v>12241</v>
      </c>
      <c r="G16" s="12">
        <f ca="1">ROUND(INDIRECT(ADDRESS(ROW()+(0), COLUMN()+(-2), 1))*INDIRECT(ADDRESS(ROW()+(0), COLUMN()+(-1), 1)), 2)</f>
        <v>47238.1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3.859</v>
      </c>
      <c r="F17" s="14">
        <v>8888.07</v>
      </c>
      <c r="G17" s="14">
        <f ca="1">ROUND(INDIRECT(ADDRESS(ROW()+(0), COLUMN()+(-2), 1))*INDIRECT(ADDRESS(ROW()+(0), COLUMN()+(-1), 1)), 2)</f>
        <v>34299.1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81537.2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603051</v>
      </c>
      <c r="G20" s="14">
        <f ca="1">ROUND(INDIRECT(ADDRESS(ROW()+(0), COLUMN()+(-2), 1))*INDIRECT(ADDRESS(ROW()+(0), COLUMN()+(-1), 1))/100, 2)</f>
        <v>12061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615112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