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<sst xmlns="http://schemas.openxmlformats.org/spreadsheetml/2006/main" count="32" uniqueCount="32">
  <si>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</si>
  <si>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IAF020</t>
  </si>
  <si>
    <t xml:space="preserve">Ud</t>
  </si>
  <si>
    <t xml:space="preserve">Punto de interconexión.</t>
  </si>
  <si>
    <r>
      <rPr>
        <sz val="8.25"/>
        <color rgb="FF000000"/>
        <rFont val="Arial"/>
        <family val="2"/>
      </rPr>
      <t xml:space="preserve">Punto de interconexión de cables de pares trenzados, para red de distribución de 50 pares, formado por un registro principal metálico de 450x450x120 mm provisto de 13 conectores tipo RJ-45 y 1 panel con capacidad para 24 conectores.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</si>
  <si>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</si>
  <si>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</si>
  <si>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</si>
  <si>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</si>
  <si>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</si>
  <si>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</si>
  <si>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</si>
  <si>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mt40mtm040a</t>
  </si>
  <si>
    <t xml:space="preserve">Ud</t>
  </si>
  <si>
    <t xml:space="preserve">Gabinete de chapa de acero, de 450x450x120 mm, con placa de montaje de madera ignífuga e hidrófuga y puerta con cerradura.</t>
  </si>
  <si>
    <t xml:space="preserve">mt40dpt140</t>
  </si>
  <si>
    <t xml:space="preserve">Ud</t>
  </si>
  <si>
    <t xml:space="preserve">Conector tipo RJ-45 con 8 contactos, categoría 6.</t>
  </si>
  <si>
    <t xml:space="preserve">mt40ipt050b</t>
  </si>
  <si>
    <t xml:space="preserve">Ud</t>
  </si>
  <si>
    <t xml:space="preserve">Panel de 1 unidad de altura, de chapa electrozincada, con capacidad para 24 conectores tipo RJ-45, incluso accesorios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</si>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</sst>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53482.9</v>
      </c>
      <c r="H10" s="12">
        <f ca="1">ROUND(INDIRECT(ADDRESS(ROW()+(0), COLUMN()+(-2), 1))*INDIRECT(ADDRESS(ROW()+(0), COLUMN()+(-1), 1)), 2)</f>
        <v>53482.9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13</v>
      </c>
      <c r="G11" s="12">
        <v>627.43</v>
      </c>
      <c r="H11" s="12">
        <f ca="1">ROUND(INDIRECT(ADDRESS(ROW()+(0), COLUMN()+(-2), 1))*INDIRECT(ADDRESS(ROW()+(0), COLUMN()+(-1), 1)), 2)</f>
        <v>8156.59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3520.35</v>
      </c>
      <c r="H12" s="14">
        <f ca="1">ROUND(INDIRECT(ADDRESS(ROW()+(0), COLUMN()+(-2), 1))*INDIRECT(ADDRESS(ROW()+(0), COLUMN()+(-1), 1)), 2)</f>
        <v>3520.35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65159.9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3.136</v>
      </c>
      <c r="G15" s="14">
        <v>12241</v>
      </c>
      <c r="H15" s="14">
        <f ca="1">ROUND(INDIRECT(ADDRESS(ROW()+(0), COLUMN()+(-2), 1))*INDIRECT(ADDRESS(ROW()+(0), COLUMN()+(-1), 1)), 2)</f>
        <v>38387.9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38387.9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103548</v>
      </c>
      <c r="H18" s="14">
        <f ca="1">ROUND(INDIRECT(ADDRESS(ROW()+(0), COLUMN()+(-2), 1))*INDIRECT(ADDRESS(ROW()+(0), COLUMN()+(-1), 1))/100, 2)</f>
        <v>2070.96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105619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