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<sst xmlns="http://schemas.openxmlformats.org/spreadsheetml/2006/main" count="56" uniqueCount="56">
  <si>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</si>
  <si>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IAA040</t>
  </si>
  <si>
    <t xml:space="preserve">Ud</t>
  </si>
  <si>
    <t xml:space="preserve">Equipo de cabecera.</t>
  </si>
  <si>
    <r>
      <rPr>
        <sz val="8.25"/>
        <color rgb="FF000000"/>
        <rFont val="Arial"/>
        <family val="2"/>
      </rPr>
      <t xml:space="preserve">Equipo de cabecera, formado por: 9 amplificadores monocanal UHF, de 50 dB de ganancia; 1 amplificador multicanal UHF, de 50 dB de ganancia; 1 amplificador FM; 1 amplificador DAB, todos ellos con autoseparación en la entrada y automezcla en la salida (alojados en el RITS o RITU). Incluso fuente de alimentación, soporte, puentes de interconexión, cargas resistivas, repartidor, mezcladores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</si>
  <si>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</si>
  <si>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</si>
  <si>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</si>
  <si>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</si>
  <si>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</si>
  <si>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</si>
  <si>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</si>
  <si>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mt40eaf010cb</t>
  </si>
  <si>
    <t xml:space="preserve">Ud</t>
  </si>
  <si>
    <t xml:space="preserve">Amplificador monocanal UHF, de 50 dB de ganancia.</t>
  </si>
  <si>
    <t xml:space="preserve">mt40eaf010fd</t>
  </si>
  <si>
    <t xml:space="preserve">Ud</t>
  </si>
  <si>
    <t xml:space="preserve">Amplificador multicanal UHF, para amplificar hasta siete canales adyacentes, de 50 dB de ganancia.</t>
  </si>
  <si>
    <t xml:space="preserve">mt40eaf010ge</t>
  </si>
  <si>
    <t xml:space="preserve">Ud</t>
  </si>
  <si>
    <t xml:space="preserve">Amplificador FM, de 36 dB de ganancia.</t>
  </si>
  <si>
    <t xml:space="preserve">mt40eaf010lf</t>
  </si>
  <si>
    <t xml:space="preserve">Ud</t>
  </si>
  <si>
    <t xml:space="preserve">Amplificador DAB, de 50 dB de ganancia.</t>
  </si>
  <si>
    <t xml:space="preserve">mt40eaf045d</t>
  </si>
  <si>
    <t xml:space="preserve">Ud</t>
  </si>
  <si>
    <t xml:space="preserve">Fuente de alimentación, de 2500 mA de intensidad máxima a 12 Vcc de tensión.</t>
  </si>
  <si>
    <t xml:space="preserve">mt40eaf102d</t>
  </si>
  <si>
    <t xml:space="preserve">Ud</t>
  </si>
  <si>
    <t xml:space="preserve">Soporte metálico, con capacidad para 16 módulos y fuente de alimentación.</t>
  </si>
  <si>
    <t xml:space="preserve">mt40eaf110a</t>
  </si>
  <si>
    <t xml:space="preserve">Ud</t>
  </si>
  <si>
    <t xml:space="preserve">Puente de interconexión.</t>
  </si>
  <si>
    <t xml:space="preserve">mt40eaf100a</t>
  </si>
  <si>
    <t xml:space="preserve">Ud</t>
  </si>
  <si>
    <t xml:space="preserve">Carga resistiva de 75 Ohm, para cierre.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</si>
  <si>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</si>
  <si>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</si>
  <si>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</si>
  <si>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mt40irf024a</t>
  </si>
  <si>
    <t xml:space="preserve">Ud</t>
  </si>
  <si>
    <t xml:space="preserve">Mezclador de TV y FI, de 2 entradas, de 1,5 dB de pérdidas de inserción de TV y 2,3 dB de pérdidas de inserción de FI,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</si>
  <si>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</si>
  <si>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</si>
  <si>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</si>
  <si>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</si>
  <si>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</si>
  <si>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</si>
  <si>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</si>
  <si>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</si>
  <si>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</si>
  <si>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</si>
  <si>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</si>
  <si>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</si>
  <si>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$ 115.152,60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</si>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</sst>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</v>
      </c>
      <c r="G10" s="12">
        <v>31026.8</v>
      </c>
      <c r="H10" s="12">
        <f ca="1">ROUND(INDIRECT(ADDRESS(ROW()+(0), COLUMN()+(-2), 1))*INDIRECT(ADDRESS(ROW()+(0), COLUMN()+(-1), 1)), 2)</f>
        <v>279241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30589.3</v>
      </c>
      <c r="H11" s="12">
        <f ca="1">ROUND(INDIRECT(ADDRESS(ROW()+(0), COLUMN()+(-2), 1))*INDIRECT(ADDRESS(ROW()+(0), COLUMN()+(-1), 1)), 2)</f>
        <v>30589.3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23866.8</v>
      </c>
      <c r="H12" s="12">
        <f ca="1">ROUND(INDIRECT(ADDRESS(ROW()+(0), COLUMN()+(-2), 1))*INDIRECT(ADDRESS(ROW()+(0), COLUMN()+(-1), 1)), 2)</f>
        <v>23866.8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24264.6</v>
      </c>
      <c r="H13" s="12">
        <f ca="1">ROUND(INDIRECT(ADDRESS(ROW()+(0), COLUMN()+(-2), 1))*INDIRECT(ADDRESS(ROW()+(0), COLUMN()+(-1), 1)), 2)</f>
        <v>24264.6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48242.8</v>
      </c>
      <c r="H14" s="12">
        <f ca="1">ROUND(INDIRECT(ADDRESS(ROW()+(0), COLUMN()+(-2), 1))*INDIRECT(ADDRESS(ROW()+(0), COLUMN()+(-1), 1)), 2)</f>
        <v>48242.8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17454.6</v>
      </c>
      <c r="H15" s="12">
        <f ca="1">ROUND(INDIRECT(ADDRESS(ROW()+(0), COLUMN()+(-2), 1))*INDIRECT(ADDRESS(ROW()+(0), COLUMN()+(-1), 1)), 2)</f>
        <v>17454.6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22</v>
      </c>
      <c r="G16" s="12">
        <v>1292.79</v>
      </c>
      <c r="H16" s="12">
        <f ca="1">ROUND(INDIRECT(ADDRESS(ROW()+(0), COLUMN()+(-2), 1))*INDIRECT(ADDRESS(ROW()+(0), COLUMN()+(-1), 1)), 2)</f>
        <v>28441.4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1046.16</v>
      </c>
      <c r="H17" s="12">
        <f ca="1">ROUND(INDIRECT(ADDRESS(ROW()+(0), COLUMN()+(-2), 1))*INDIRECT(ADDRESS(ROW()+(0), COLUMN()+(-1), 1)), 2)</f>
        <v>4184.64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1233.12</v>
      </c>
      <c r="H18" s="12">
        <f ca="1">ROUND(INDIRECT(ADDRESS(ROW()+(0), COLUMN()+(-2), 1))*INDIRECT(ADDRESS(ROW()+(0), COLUMN()+(-1), 1)), 2)</f>
        <v>1233.12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</v>
      </c>
      <c r="G19" s="14">
        <v>2728.77</v>
      </c>
      <c r="H19" s="14">
        <f ca="1">ROUND(INDIRECT(ADDRESS(ROW()+(0), COLUMN()+(-2), 1))*INDIRECT(ADDRESS(ROW()+(0), COLUMN()+(-1), 1)), 2)</f>
        <v>5457.54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462976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2.375</v>
      </c>
      <c r="G22" s="12">
        <v>12241</v>
      </c>
      <c r="H22" s="12">
        <f ca="1">ROUND(INDIRECT(ADDRESS(ROW()+(0), COLUMN()+(-2), 1))*INDIRECT(ADDRESS(ROW()+(0), COLUMN()+(-1), 1)), 2)</f>
        <v>29072.5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2.375</v>
      </c>
      <c r="G23" s="14">
        <v>8888.07</v>
      </c>
      <c r="H23" s="14">
        <f ca="1">ROUND(INDIRECT(ADDRESS(ROW()+(0), COLUMN()+(-2), 1))*INDIRECT(ADDRESS(ROW()+(0), COLUMN()+(-1), 1)), 2)</f>
        <v>21109.2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50181.6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513158</v>
      </c>
      <c r="H26" s="14">
        <f ca="1">ROUND(INDIRECT(ADDRESS(ROW()+(0), COLUMN()+(-2), 1))*INDIRECT(ADDRESS(ROW()+(0), COLUMN()+(-1), 1))/100, 2)</f>
        <v>10263.2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523421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