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<sst xmlns="http://schemas.openxmlformats.org/spreadsheetml/2006/main" count="38" uniqueCount="38">
  <si>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</si>
  <si>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IAA032</t>
  </si>
  <si>
    <t xml:space="preserve">Ud</t>
  </si>
  <si>
    <t xml:space="preserve">Torreta para fijación de antenas.</t>
  </si>
  <si>
    <r>
      <rPr>
        <sz val="8.25"/>
        <color rgb="FF000000"/>
        <rFont val="Arial"/>
        <family val="2"/>
      </rPr>
      <t xml:space="preserve">Torreta para fijación de 1 antena, de 4,15 m de altura. Incluso grupo de vientos para sujeción de la torreta,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</si>
  <si>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</si>
  <si>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</si>
  <si>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</si>
  <si>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</si>
  <si>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</si>
  <si>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</si>
  <si>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</si>
  <si>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mt40saf010aj</t>
  </si>
  <si>
    <t xml:space="preserve">Ud</t>
  </si>
  <si>
    <t xml:space="preserve">Mástil para fijación de antenas, de caño de acero con tratamiento anticorrosión, de 1,65 m de altura, 35 mm de diámetro y 1,5 mm de espesor, unión por tomacorriente. Incluso accesorios.</t>
  </si>
  <si>
    <t xml:space="preserve">mt40saf030f</t>
  </si>
  <si>
    <t xml:space="preserve">Ud</t>
  </si>
  <si>
    <t xml:space="preserve">Tramo superior para torreta de sujeción de antena, de 2,5 m de altura y sección triangular de 180 mm de lado, de caño de acero de 20 mm de diámetro y celosía de acero de 7 mm de diámetro, con tratamiento anticorrosión, unión por tomacorriente. Incluso accesorios.</t>
  </si>
  <si>
    <t xml:space="preserve">mt40saf031a</t>
  </si>
  <si>
    <t xml:space="preserve">Ud</t>
  </si>
  <si>
    <t xml:space="preserve">Placa base rígida, cuadrada, para soldar o atornillar, para fijación de tramo de sección triangular mediante unión por tomacorriente, incluso accesorios de fijación.</t>
  </si>
  <si>
    <t xml:space="preserve">mt40saf040a</t>
  </si>
  <si>
    <t xml:space="preserve">m</t>
  </si>
  <si>
    <t xml:space="preserve">Cable de acero de 2 mm de diámetro, para grupo de vientos de sujeción de torreta.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</si>
  <si>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</si>
  <si>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</si>
  <si>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</si>
  <si>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</si>
  <si>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</si>
  <si>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</si>
  <si>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</si>
  <si>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</si>
  <si>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</si>
  <si>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</si>
  <si>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</si>
  <si>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</si>
  <si>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$ 175.598,49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</si>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</sst>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14616.3</v>
      </c>
      <c r="H10" s="12">
        <f ca="1">ROUND(INDIRECT(ADDRESS(ROW()+(0), COLUMN()+(-2), 1))*INDIRECT(ADDRESS(ROW()+(0), COLUMN()+(-1), 1)), 2)</f>
        <v>14616.3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125015</v>
      </c>
      <c r="H11" s="12">
        <f ca="1">ROUND(INDIRECT(ADDRESS(ROW()+(0), COLUMN()+(-2), 1))*INDIRECT(ADDRESS(ROW()+(0), COLUMN()+(-1), 1)), 2)</f>
        <v>125015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19747.1</v>
      </c>
      <c r="H12" s="12">
        <f ca="1">ROUND(INDIRECT(ADDRESS(ROW()+(0), COLUMN()+(-2), 1))*INDIRECT(ADDRESS(ROW()+(0), COLUMN()+(-1), 1)), 2)</f>
        <v>19747.1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25</v>
      </c>
      <c r="G13" s="14">
        <v>1739.07</v>
      </c>
      <c r="H13" s="14">
        <f ca="1">ROUND(INDIRECT(ADDRESS(ROW()+(0), COLUMN()+(-2), 1))*INDIRECT(ADDRESS(ROW()+(0), COLUMN()+(-1), 1)), 2)</f>
        <v>43476.8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202855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3.778</v>
      </c>
      <c r="G16" s="12">
        <v>34893.3</v>
      </c>
      <c r="H16" s="12">
        <f ca="1">ROUND(INDIRECT(ADDRESS(ROW()+(0), COLUMN()+(-2), 1))*INDIRECT(ADDRESS(ROW()+(0), COLUMN()+(-1), 1)), 2)</f>
        <v>131827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3.778</v>
      </c>
      <c r="G17" s="14">
        <v>25332.7</v>
      </c>
      <c r="H17" s="14">
        <f ca="1">ROUND(INDIRECT(ADDRESS(ROW()+(0), COLUMN()+(-2), 1))*INDIRECT(ADDRESS(ROW()+(0), COLUMN()+(-1), 1)), 2)</f>
        <v>95706.8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227534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430388</v>
      </c>
      <c r="H20" s="14">
        <f ca="1">ROUND(INDIRECT(ADDRESS(ROW()+(0), COLUMN()+(-2), 1))*INDIRECT(ADDRESS(ROW()+(0), COLUMN()+(-1), 1))/100, 2)</f>
        <v>8607.77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438996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