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<sst xmlns="http://schemas.openxmlformats.org/spreadsheetml/2006/main" count="38" uniqueCount="38">
  <si>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</si>
  <si>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</si>
  <si>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</si>
  <si>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</si>
  <si>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117x130 mm; fijada con anclaje químico compuesto por resina y varilla roscada de acero inoxidable A4-70, con tuerca y arandela, de 12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</si>
  <si>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</si>
  <si>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</si>
  <si>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</si>
  <si>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</si>
  <si>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</si>
  <si>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</si>
  <si>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</si>
  <si>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mt26aaq010f</t>
  </si>
  <si>
    <t xml:space="preserve">Ud</t>
  </si>
  <si>
    <t xml:space="preserve">Anclaje químico compuesto por resina y varilla roscada de acero inoxidable A4-70, según ISO 3506-1; con tuerca y arandela, de 12 mm de diámetro.</t>
  </si>
  <si>
    <t xml:space="preserve">mt20mhe010a</t>
  </si>
  <si>
    <t xml:space="preserve">m</t>
  </si>
  <si>
    <t xml:space="preserve">Cornisa de fachada, de poliestireno expandido, con recubrimiento de mortero acrílico, de 117x130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</si>
  <si>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</si>
  <si>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</si>
  <si>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</si>
  <si>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</si>
  <si>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</si>
  <si>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</si>
  <si>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</si>
  <si>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</si>
  <si>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</si>
  <si>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</si>
  <si>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</si>
  <si>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</si>
  <si>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</si>
  <si>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</si>
  <si>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</si>
  <si>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</si>
  <si>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</si>
  <si>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</si>
  <si>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$ 849,15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</si>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</sst>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1.2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60.26</v>
      </c>
      <c r="H10" s="12">
        <f ca="1">ROUND(INDIRECT(ADDRESS(ROW()+(0), COLUMN()+(-2), 1))*INDIRECT(ADDRESS(ROW()+(0), COLUMN()+(-1), 1)), 2)</f>
        <v>96.42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307.83</v>
      </c>
      <c r="H11" s="12">
        <f ca="1">ROUND(INDIRECT(ADDRESS(ROW()+(0), COLUMN()+(-2), 1))*INDIRECT(ADDRESS(ROW()+(0), COLUMN()+(-1), 1)), 2)</f>
        <v>323.22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209.27</v>
      </c>
      <c r="H12" s="12">
        <f ca="1">ROUND(INDIRECT(ADDRESS(ROW()+(0), COLUMN()+(-2), 1))*INDIRECT(ADDRESS(ROW()+(0), COLUMN()+(-1), 1)), 2)</f>
        <v>52.32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35.87</v>
      </c>
      <c r="H13" s="14">
        <f ca="1">ROUND(INDIRECT(ADDRESS(ROW()+(0), COLUMN()+(-2), 1))*INDIRECT(ADDRESS(ROW()+(0), COLUMN()+(-1), 1)), 2)</f>
        <v>3.59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475.55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0.27</v>
      </c>
      <c r="G16" s="12">
        <v>11912.7</v>
      </c>
      <c r="H16" s="12">
        <f ca="1">ROUND(INDIRECT(ADDRESS(ROW()+(0), COLUMN()+(-2), 1))*INDIRECT(ADDRESS(ROW()+(0), COLUMN()+(-1), 1)), 2)</f>
        <v>3216.42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0.54</v>
      </c>
      <c r="G17" s="14">
        <v>8579.62</v>
      </c>
      <c r="H17" s="14">
        <f ca="1">ROUND(INDIRECT(ADDRESS(ROW()+(0), COLUMN()+(-2), 1))*INDIRECT(ADDRESS(ROW()+(0), COLUMN()+(-1), 1)), 2)</f>
        <v>4632.99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7849.41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8324.96</v>
      </c>
      <c r="H20" s="14">
        <f ca="1">ROUND(INDIRECT(ADDRESS(ROW()+(0), COLUMN()+(-2), 1))*INDIRECT(ADDRESS(ROW()+(0), COLUMN()+(-1), 1))/100, 2)</f>
        <v>166.5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8491.46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