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<sst xmlns="http://schemas.openxmlformats.org/spreadsheetml/2006/main" count="41" uniqueCount="41">
  <si>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</si>
  <si>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FOL010</t>
  </si>
  <si>
    <t xml:space="preserve">Ud</t>
  </si>
  <si>
    <t xml:space="preserve">Mampara de aluminio.</t>
  </si>
  <si>
    <r>
      <rPr>
        <sz val="8.25"/>
        <color rgb="FF000000"/>
        <rFont val="Arial"/>
        <family val="2"/>
      </rPr>
      <t xml:space="preserve">Mampara de 4x2,9 m, de aluminio prelacado, acristalada en la mitad de su superficie, con aislamiento intermedio de lana mineral y remate superior acristalado.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</si>
  <si>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</si>
  <si>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</si>
  <si>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</si>
  <si>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</si>
  <si>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</si>
  <si>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</si>
  <si>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</si>
  <si>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mt26mal010a</t>
  </si>
  <si>
    <t xml:space="preserve">m²</t>
  </si>
  <si>
    <t xml:space="preserve">Panel ciego machihembrado para mamparas, formado por dos chapas de aluminio prelacado con aislamiento intermedio de lana mineral de conductividad térmica 0,039 W/(mK).</t>
  </si>
  <si>
    <t xml:space="preserve">mt26mal020a</t>
  </si>
  <si>
    <t xml:space="preserve">m</t>
  </si>
  <si>
    <t xml:space="preserve">Perfil en "U" de aluminio prelacado para mamparas.</t>
  </si>
  <si>
    <t xml:space="preserve">mt26mal030a</t>
  </si>
  <si>
    <t xml:space="preserve">m</t>
  </si>
  <si>
    <t xml:space="preserve">Zócalo de aluminio prelacado para mamparas.</t>
  </si>
  <si>
    <t xml:space="preserve">mt21vpi010d</t>
  </si>
  <si>
    <t xml:space="preserve">m²</t>
  </si>
  <si>
    <t xml:space="preserve">Luna incolora, de 8 mm de espesor.</t>
  </si>
  <si>
    <t xml:space="preserve">mt26mac040</t>
  </si>
  <si>
    <t xml:space="preserve">m</t>
  </si>
  <si>
    <t xml:space="preserve">Perfil de aluminio lacado para recibido del vidrio en mamparas.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</si>
  <si>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</si>
  <si>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</si>
  <si>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</si>
  <si>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</si>
  <si>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</si>
  <si>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</si>
  <si>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</si>
  <si>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</si>
  <si>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</si>
  <si>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</si>
  <si>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</si>
  <si>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</si>
  <si>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$ 20.837,89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</si>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</sst>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04" customWidth="1"/>
    <col min="4" max="4" width="5.61" customWidth="1"/>
    <col min="5" max="5" width="72.25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833.81</v>
      </c>
      <c r="H10" s="12">
        <f ca="1">ROUND(INDIRECT(ADDRESS(ROW()+(0), COLUMN()+(-2), 1))*INDIRECT(ADDRESS(ROW()+(0), COLUMN()+(-1), 1)), 2)</f>
        <v>3335.24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9.7</v>
      </c>
      <c r="G11" s="12">
        <v>95.51</v>
      </c>
      <c r="H11" s="12">
        <f ca="1">ROUND(INDIRECT(ADDRESS(ROW()+(0), COLUMN()+(-2), 1))*INDIRECT(ADDRESS(ROW()+(0), COLUMN()+(-1), 1)), 2)</f>
        <v>926.45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3.9</v>
      </c>
      <c r="G12" s="12">
        <v>122.23</v>
      </c>
      <c r="H12" s="12">
        <f ca="1">ROUND(INDIRECT(ADDRESS(ROW()+(0), COLUMN()+(-2), 1))*INDIRECT(ADDRESS(ROW()+(0), COLUMN()+(-1), 1)), 2)</f>
        <v>476.7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7.2</v>
      </c>
      <c r="G13" s="12">
        <v>363.34</v>
      </c>
      <c r="H13" s="12">
        <f ca="1">ROUND(INDIRECT(ADDRESS(ROW()+(0), COLUMN()+(-2), 1))*INDIRECT(ADDRESS(ROW()+(0), COLUMN()+(-1), 1)), 2)</f>
        <v>2616.05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22.7</v>
      </c>
      <c r="G14" s="14">
        <v>71.69</v>
      </c>
      <c r="H14" s="14">
        <f ca="1">ROUND(INDIRECT(ADDRESS(ROW()+(0), COLUMN()+(-2), 1))*INDIRECT(ADDRESS(ROW()+(0), COLUMN()+(-1), 1)), 2)</f>
        <v>1627.36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8981.8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6.476</v>
      </c>
      <c r="G17" s="12">
        <v>12241</v>
      </c>
      <c r="H17" s="12">
        <f ca="1">ROUND(INDIRECT(ADDRESS(ROW()+(0), COLUMN()+(-2), 1))*INDIRECT(ADDRESS(ROW()+(0), COLUMN()+(-1), 1)), 2)</f>
        <v>79272.9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6.476</v>
      </c>
      <c r="G18" s="14">
        <v>8905.02</v>
      </c>
      <c r="H18" s="14">
        <f ca="1">ROUND(INDIRECT(ADDRESS(ROW()+(0), COLUMN()+(-2), 1))*INDIRECT(ADDRESS(ROW()+(0), COLUMN()+(-1), 1)), 2)</f>
        <v>57668.9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136942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145924</v>
      </c>
      <c r="H21" s="14">
        <f ca="1">ROUND(INDIRECT(ADDRESS(ROW()+(0), COLUMN()+(-2), 1))*INDIRECT(ADDRESS(ROW()+(0), COLUMN()+(-1), 1))/100, 2)</f>
        <v>2918.47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148842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