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<sst xmlns="http://schemas.openxmlformats.org/spreadsheetml/2006/main" count="50" uniqueCount="50">
  <si>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</si>
  <si>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FBA005</t>
  </si>
  <si>
    <t xml:space="preserve">m²</t>
  </si>
  <si>
    <t xml:space="preserve">Tabique de placas de arcilla.</t>
  </si>
  <si>
    <r>
      <rPr>
        <sz val="8.25"/>
        <color rgb="FF000000"/>
        <rFont val="Arial"/>
        <family val="2"/>
      </rPr>
      <t xml:space="preserve">Tabique sencillo de placas de arcilla (20+50+20)/400 (50) (2 estándar), de 70 mm de espesor total, formado por una estructura simple de perfiles de chapa de acero galvanizado de 50 mm de ancho, a base de montantes (elementos verticales) separados 400 mm entre sí, con disposición normal "N" y canales (elementos horizontales), a la que se atornillan dos placas en total (una placa tipo estándar en cada cara, de 20 mm de espesor cada placa). Incluso banda acústica; fijaciones para el anclaje de canales y montantes metálicos; tornillería para la fijación de las placas; malla de fibras de yute y mortero natural de arcilla sin aditivos, para regularización de superficies. El precio incluye la resolución de encuentros y puntos singulares,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</si>
  <si>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</si>
  <si>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</si>
  <si>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</si>
  <si>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</si>
  <si>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</si>
  <si>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</si>
  <si>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</si>
  <si>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</si>
  <si>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</si>
  <si>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ancho, resistencia térmica 0,10 m²K/W, conductividad térmica 0,032 W/(mK).</t>
  </si>
  <si>
    <t xml:space="preserve">mt12psg070i</t>
  </si>
  <si>
    <t xml:space="preserve">m</t>
  </si>
  <si>
    <t xml:space="preserve">Canal de perfil de acero galvanizado de 50 mm de ancho.</t>
  </si>
  <si>
    <t xml:space="preserve">mt12psg060i</t>
  </si>
  <si>
    <t xml:space="preserve">m</t>
  </si>
  <si>
    <t xml:space="preserve">Montante de perfil de acero galvanizado de 50 mm de ancho.</t>
  </si>
  <si>
    <t xml:space="preserve">mt12psg220</t>
  </si>
  <si>
    <t xml:space="preserve">Ud</t>
  </si>
  <si>
    <t xml:space="preserve">Fijación compuesta por tarugo y tornillo 5x27.</t>
  </si>
  <si>
    <t xml:space="preserve">mt12ply010a</t>
  </si>
  <si>
    <t xml:space="preserve">m²</t>
  </si>
  <si>
    <t xml:space="preserve">Placa de arcilla con fibras vegetales, de 20 mm de espesor, 600 mm de ancho y 1200 mm de longitud, reforzada con malla de yute por ambas caras, Euroclase A2-s1, d0 de reacción al fuego, con accesorios de fijación.</t>
  </si>
  <si>
    <t xml:space="preserve">mt12psg081d</t>
  </si>
  <si>
    <t xml:space="preserve">Ud</t>
  </si>
  <si>
    <t xml:space="preserve">Tornillo autoperforante 3,5x35 mm.</t>
  </si>
  <si>
    <t xml:space="preserve">mt28mca005a</t>
  </si>
  <si>
    <t xml:space="preserve">m²</t>
  </si>
  <si>
    <t xml:space="preserve">Malla de fibras de yute aprestada con almidón de maíz, de 135 g/m² de masa superficial.</t>
  </si>
  <si>
    <t xml:space="preserve">mt28mca015a</t>
  </si>
  <si>
    <t xml:space="preserve">kg</t>
  </si>
  <si>
    <t xml:space="preserve">Mortero natural de arcilla sin aditivos, compuesto por agregados seleccionados con granulometría de hasta 3 mm de diámetro, densidad 1800 kg/m³, resistencia a compresión 1,9 N/mm², suministrado en sacos, para regularización de superficies.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</si>
  <si>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</si>
  <si>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</si>
  <si>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</si>
  <si>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</si>
  <si>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</si>
  <si>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</si>
  <si>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</si>
  <si>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</si>
  <si>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</si>
  <si>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</si>
  <si>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</si>
  <si>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</si>
  <si>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$ 2.356,54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</si>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</sst>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3.76</v>
      </c>
      <c r="H10" s="12">
        <f ca="1">ROUND(INDIRECT(ADDRESS(ROW()+(0), COLUMN()+(-2), 1))*INDIRECT(ADDRESS(ROW()+(0), COLUMN()+(-1), 1)), 2)</f>
        <v>3.01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0.8</v>
      </c>
      <c r="G11" s="12">
        <v>42.65</v>
      </c>
      <c r="H11" s="12">
        <f ca="1">ROUND(INDIRECT(ADDRESS(ROW()+(0), COLUMN()+(-2), 1))*INDIRECT(ADDRESS(ROW()+(0), COLUMN()+(-1), 1)), 2)</f>
        <v>34.12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50.76</v>
      </c>
      <c r="H12" s="12">
        <f ca="1">ROUND(INDIRECT(ADDRESS(ROW()+(0), COLUMN()+(-2), 1))*INDIRECT(ADDRESS(ROW()+(0), COLUMN()+(-1), 1)), 2)</f>
        <v>152.28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1.02</v>
      </c>
      <c r="H13" s="12">
        <f ca="1">ROUND(INDIRECT(ADDRESS(ROW()+(0), COLUMN()+(-2), 1))*INDIRECT(ADDRESS(ROW()+(0), COLUMN()+(-1), 1)), 2)</f>
        <v>2.04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2.04</v>
      </c>
      <c r="G14" s="12">
        <v>421.95</v>
      </c>
      <c r="H14" s="12">
        <f ca="1">ROUND(INDIRECT(ADDRESS(ROW()+(0), COLUMN()+(-2), 1))*INDIRECT(ADDRESS(ROW()+(0), COLUMN()+(-1), 1)), 2)</f>
        <v>860.78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36</v>
      </c>
      <c r="G15" s="12">
        <v>0.18</v>
      </c>
      <c r="H15" s="12">
        <f ca="1">ROUND(INDIRECT(ADDRESS(ROW()+(0), COLUMN()+(-2), 1))*INDIRECT(ADDRESS(ROW()+(0), COLUMN()+(-1), 1)), 2)</f>
        <v>6.48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0.26</v>
      </c>
      <c r="G16" s="12">
        <v>40.51</v>
      </c>
      <c r="H16" s="12">
        <f ca="1">ROUND(INDIRECT(ADDRESS(ROW()+(0), COLUMN()+(-2), 1))*INDIRECT(ADDRESS(ROW()+(0), COLUMN()+(-1), 1)), 2)</f>
        <v>10.53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8.4</v>
      </c>
      <c r="G17" s="14">
        <v>3</v>
      </c>
      <c r="H17" s="14">
        <f ca="1">ROUND(INDIRECT(ADDRESS(ROW()+(0), COLUMN()+(-2), 1))*INDIRECT(ADDRESS(ROW()+(0), COLUMN()+(-1), 1)), 2)</f>
        <v>25.2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1094.44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0.319</v>
      </c>
      <c r="G20" s="12">
        <v>33423.5</v>
      </c>
      <c r="H20" s="12">
        <f ca="1">ROUND(INDIRECT(ADDRESS(ROW()+(0), COLUMN()+(-2), 1))*INDIRECT(ADDRESS(ROW()+(0), COLUMN()+(-1), 1)), 2)</f>
        <v>10662.1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0.319</v>
      </c>
      <c r="G21" s="14">
        <v>24314.7</v>
      </c>
      <c r="H21" s="14">
        <f ca="1">ROUND(INDIRECT(ADDRESS(ROW()+(0), COLUMN()+(-2), 1))*INDIRECT(ADDRESS(ROW()+(0), COLUMN()+(-1), 1)), 2)</f>
        <v>7756.4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18418.5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19513</v>
      </c>
      <c r="H24" s="14">
        <f ca="1">ROUND(INDIRECT(ADDRESS(ROW()+(0), COLUMN()+(-2), 1))*INDIRECT(ADDRESS(ROW()+(0), COLUMN()+(-1), 1))/100, 2)</f>
        <v>390.26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19903.2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