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<sst xmlns="http://schemas.openxmlformats.org/spreadsheetml/2006/main" count="55" uniqueCount="55">
  <si>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</si>
  <si>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FAR020</t>
  </si>
  <si>
    <t xml:space="preserve">m²</t>
  </si>
  <si>
    <t xml:space="preserve">Hoja principal de fachada ventilada, de mampostería de bloque de hormigón para revestir.</t>
  </si>
  <si>
    <r>
      <rPr>
        <sz val="8.25"/>
        <color rgb="FF000000"/>
        <rFont val="Arial"/>
        <family val="2"/>
      </rPr>
      <t xml:space="preserve">Hoja principal de fachada ventilada, apoyada sobre la losa y enrasada, de 14,2 cm de espesor, de mampostería de bloque hueco de hormigón, para revestir, 14,2x19x39 cm, con juntas de 10 mm de espesor, recibida con mortero de cemento confeccionado en obra, con 250 kg/m³ de cemento, color gris, dosificación 1:6, suministrado en sacos; formación de los dinteles mediante armadura y macizado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</si>
  <si>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</si>
  <si>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</si>
  <si>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</si>
  <si>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</si>
  <si>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</si>
  <si>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</si>
  <si>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</si>
  <si>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mt02bhg080ge</t>
  </si>
  <si>
    <t xml:space="preserve">Ud</t>
  </si>
  <si>
    <t xml:space="preserve">Bloque hueco de hormigón, para revestir, 14,2x19x39 cm; con el precio incrementado el 20% en concepto de piezas especiales. Según IRAM 11561.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</si>
  <si>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</si>
  <si>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</si>
  <si>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</si>
  <si>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</si>
  <si>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</si>
  <si>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</si>
  <si>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</si>
  <si>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</si>
  <si>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</si>
  <si>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</si>
  <si>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</si>
  <si>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</si>
  <si>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</si>
  <si>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</si>
  <si>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</si>
  <si>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</si>
  <si>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</si>
  <si>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</si>
  <si>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</si>
  <si>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</si>
  <si>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</si>
  <si>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</si>
  <si>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</si>
  <si>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</si>
  <si>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</si>
  <si>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</si>
  <si>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</si>
  <si>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</si>
  <si>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</si>
  <si>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</si>
  <si>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</si>
  <si>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</si>
  <si>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</si>
  <si>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Ayudante de albañil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</si>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</sst>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</v>
      </c>
      <c r="G10" s="12">
        <v>15.23</v>
      </c>
      <c r="H10" s="12">
        <f ca="1">ROUND(INDIRECT(ADDRESS(ROW()+(0), COLUMN()+(-2), 1))*INDIRECT(ADDRESS(ROW()+(0), COLUMN()+(-1), 1)), 2)</f>
        <v>213.22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19.03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221.35</v>
      </c>
      <c r="H12" s="12">
        <f ca="1">ROUND(INDIRECT(ADDRESS(ROW()+(0), COLUMN()+(-2), 1))*INDIRECT(ADDRESS(ROW()+(0), COLUMN()+(-1), 1)), 2)</f>
        <v>3.98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2.772</v>
      </c>
      <c r="G13" s="12">
        <v>3.65</v>
      </c>
      <c r="H13" s="12">
        <f ca="1">ROUND(INDIRECT(ADDRESS(ROW()+(0), COLUMN()+(-2), 1))*INDIRECT(ADDRESS(ROW()+(0), COLUMN()+(-1), 1)), 2)</f>
        <v>10.12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0.15</v>
      </c>
      <c r="G14" s="12">
        <v>34.16</v>
      </c>
      <c r="H14" s="12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5569.68</v>
      </c>
      <c r="H15" s="12">
        <f ca="1">ROUND(INDIRECT(ADDRESS(ROW()+(0), COLUMN()+(-2), 1))*INDIRECT(ADDRESS(ROW()+(0), COLUMN()+(-1), 1)), 2)</f>
        <v>5.57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0.003</v>
      </c>
      <c r="G16" s="12">
        <v>244.15</v>
      </c>
      <c r="H16" s="12">
        <f ca="1">ROUND(INDIRECT(ADDRESS(ROW()+(0), COLUMN()+(-2), 1))*INDIRECT(ADDRESS(ROW()+(0), COLUMN()+(-1), 1)), 2)</f>
        <v>0.73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0.011</v>
      </c>
      <c r="G17" s="14">
        <v>23.74</v>
      </c>
      <c r="H17" s="14">
        <f ca="1">ROUND(INDIRECT(ADDRESS(ROW()+(0), COLUMN()+(-2), 1))*INDIRECT(ADDRESS(ROW()+(0), COLUMN()+(-1), 1)), 2)</f>
        <v>0.26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239.08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0.008</v>
      </c>
      <c r="G20" s="14">
        <v>886.15</v>
      </c>
      <c r="H20" s="14">
        <f ca="1">ROUND(INDIRECT(ADDRESS(ROW()+(0), COLUMN()+(-2), 1))*INDIRECT(ADDRESS(ROW()+(0), COLUMN()+(-1), 1)), 2)</f>
        <v>7.09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7.09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0.792</v>
      </c>
      <c r="G23" s="12">
        <v>11912.7</v>
      </c>
      <c r="H23" s="12">
        <f ca="1">ROUND(INDIRECT(ADDRESS(ROW()+(0), COLUMN()+(-2), 1))*INDIRECT(ADDRESS(ROW()+(0), COLUMN()+(-1), 1)), 2)</f>
        <v>9434.83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0.533</v>
      </c>
      <c r="G24" s="14">
        <v>8579.62</v>
      </c>
      <c r="H24" s="14">
        <f ca="1">ROUND(INDIRECT(ADDRESS(ROW()+(0), COLUMN()+(-2), 1))*INDIRECT(ADDRESS(ROW()+(0), COLUMN()+(-1), 1)), 2)</f>
        <v>4572.94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14007.8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1)),INDIRECT(ADDRESS(ROW()+(-6), COLUMN()+(1), 1)),INDIRECT(ADDRESS(ROW()+(-9), COLUMN()+(1), 1))), 2)</f>
        <v>14253.9</v>
      </c>
      <c r="H27" s="14">
        <f ca="1">ROUND(INDIRECT(ADDRESS(ROW()+(0), COLUMN()+(-2), 1))*INDIRECT(ADDRESS(ROW()+(0), COLUMN()+(-1), 1))/100, 2)</f>
        <v>427.62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14681.6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