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<sst xmlns="http://schemas.openxmlformats.org/spreadsheetml/2006/main" count="46" uniqueCount="46">
  <si>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</si>
  <si>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EPM010</t>
  </si>
  <si>
    <t xml:space="preserve">m²</t>
  </si>
  <si>
    <t xml:space="preserve">Muro de cerramiento.</t>
  </si>
  <si>
    <r>
      <rPr>
        <sz val="8.25"/>
        <color rgb="FF000000"/>
        <rFont val="Arial"/>
        <family val="2"/>
      </rPr>
  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m, colado de su núcleo central con hormigón H-21, condición de exposición no agresiva, tamaño máximo del agregado 19,0 mm, ámbito de consistencia A-3, elaborado, y colado con bomba; apuntalamiento y desapuntalamiento del muro, una vez haya alcanzado el hormigón la resistencia adecuada. El precio incluye las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</si>
  <si>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</si>
  <si>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</si>
  <si>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</si>
  <si>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</si>
  <si>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</si>
  <si>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</si>
  <si>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</si>
  <si>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mt07pha100a</t>
  </si>
  <si>
    <t xml:space="preserve">m²</t>
  </si>
  <si>
    <t xml:space="preserve">Muro de doble cara, prefabricado, de hormigón, de 20 cm de espesor, compuesto por dos placas de hormigón de 5 cm de espesor cada una, con caras vistas de color gris, con textura lisa, separadas entre sí por celosías metálicas, con inclusión o delimitación de huecos, para alturas hasta 3 m y longitudes máximas de 8,50 m.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</si>
  <si>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</si>
  <si>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</si>
  <si>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</si>
  <si>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</si>
  <si>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</si>
  <si>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</si>
  <si>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</si>
  <si>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</si>
  <si>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</si>
  <si>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</si>
  <si>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</si>
  <si>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</si>
  <si>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</si>
  <si>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</si>
  <si>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</si>
  <si>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</si>
  <si>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</si>
  <si>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</si>
  <si>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</si>
  <si>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</si>
  <si>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</si>
  <si>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</si>
  <si>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</si>
  <si>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</si>
  <si>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</si>
  <si>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</si>
  <si>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</si>
  <si>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</si>
  <si>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</si>
  <si>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$ 4.716,51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</si>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</sst>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1497.92</v>
      </c>
      <c r="H10" s="12">
        <f ca="1">ROUND(INDIRECT(ADDRESS(ROW()+(0), COLUMN()+(-2), 1))*INDIRECT(ADDRESS(ROW()+(0), COLUMN()+(-1), 1)), 2)</f>
        <v>1497.92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3261.93</v>
      </c>
      <c r="H11" s="12">
        <f ca="1">ROUND(INDIRECT(ADDRESS(ROW()+(0), COLUMN()+(-2), 1))*INDIRECT(ADDRESS(ROW()+(0), COLUMN()+(-1), 1)), 2)</f>
        <v>342.5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0.02</v>
      </c>
      <c r="G12" s="12">
        <v>106.28</v>
      </c>
      <c r="H12" s="12">
        <f ca="1">ROUND(INDIRECT(ADDRESS(ROW()+(0), COLUMN()+(-2), 1))*INDIRECT(ADDRESS(ROW()+(0), COLUMN()+(-1), 1)), 2)</f>
        <v>2.13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0.013</v>
      </c>
      <c r="G13" s="14">
        <v>323.67</v>
      </c>
      <c r="H13" s="14">
        <f ca="1">ROUND(INDIRECT(ADDRESS(ROW()+(0), COLUMN()+(-2), 1))*INDIRECT(ADDRESS(ROW()+(0), COLUMN()+(-1), 1)), 2)</f>
        <v>4.21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1846.76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24.0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</v>
      </c>
      <c r="G16" s="12">
        <v>52779.8</v>
      </c>
      <c r="H16" s="12">
        <f ca="1">ROUND(INDIRECT(ADDRESS(ROW()+(0), COLUMN()+(-2), 1))*INDIRECT(ADDRESS(ROW()+(0), COLUMN()+(-1), 1)), 2)</f>
        <v>15833.9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0.004</v>
      </c>
      <c r="G17" s="14">
        <v>133919</v>
      </c>
      <c r="H17" s="14">
        <f ca="1">ROUND(INDIRECT(ADDRESS(ROW()+(0), COLUMN()+(-2), 1))*INDIRECT(ADDRESS(ROW()+(0), COLUMN()+(-1), 1)), 2)</f>
        <v>535.68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16369.6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0.809</v>
      </c>
      <c r="G20" s="12">
        <v>33849.8</v>
      </c>
      <c r="H20" s="12">
        <f ca="1">ROUND(INDIRECT(ADDRESS(ROW()+(0), COLUMN()+(-2), 1))*INDIRECT(ADDRESS(ROW()+(0), COLUMN()+(-1), 1)), 2)</f>
        <v>27384.5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0.809</v>
      </c>
      <c r="G21" s="14">
        <v>25286.4</v>
      </c>
      <c r="H21" s="14">
        <f ca="1">ROUND(INDIRECT(ADDRESS(ROW()+(0), COLUMN()+(-2), 1))*INDIRECT(ADDRESS(ROW()+(0), COLUMN()+(-1), 1)), 2)</f>
        <v>20456.7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47841.2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66057.5</v>
      </c>
      <c r="H24" s="14">
        <f ca="1">ROUND(INDIRECT(ADDRESS(ROW()+(0), COLUMN()+(-2), 1))*INDIRECT(ADDRESS(ROW()+(0), COLUMN()+(-1), 1))/100, 2)</f>
        <v>1321.15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67378.7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