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<sst xmlns="http://schemas.openxmlformats.org/spreadsheetml/2006/main" count="77" uniqueCount="77">
  <si>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</si>
  <si>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EMF010</t>
  </si>
  <si>
    <t xml:space="preserve">m²</t>
  </si>
  <si>
    <t xml:space="preserve">Losa de viguetas de madera y encofrado "NERVOMETAL".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</si>
  <si>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cepillado, colocadas mediante apoyo sobre elemento estructural; encofrado de chapa de acero laminado en frío "NERVOMETAL" de 0,5 mm de espesor; acero ADN 420, cuantía 1,1 kg/m², en capa de compresión de 4 cm de espesor de hormigón liviano HL-25/B/10/XC2, densidad entre 1200 y 1500 kg/m³, (cantidad mínima de cemento 275 kg/m³), elaborado, y colado con grúa; apuntalamiento y desapuntalamiento de las viguetas. Incluso lámina de polietileno para la protección de las viguetas,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</si>
  <si>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</si>
  <si>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</si>
  <si>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</si>
  <si>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</si>
  <si>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</si>
  <si>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</si>
  <si>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</si>
  <si>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</si>
  <si>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</si>
  <si>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</si>
  <si>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</si>
  <si>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</si>
  <si>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</si>
  <si>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</si>
  <si>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</si>
  <si>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</si>
  <si>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</si>
  <si>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</si>
  <si>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</si>
  <si>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mt32war020</t>
  </si>
  <si>
    <t xml:space="preserve">m²</t>
  </si>
  <si>
    <t xml:space="preserve">Lámina de polietileno transparente, de 0,2 mm de espesor.</t>
  </si>
  <si>
    <t xml:space="preserve">mt08efb010b</t>
  </si>
  <si>
    <t xml:space="preserve">m²</t>
  </si>
  <si>
    <t xml:space="preserve">Chapa de acero laminado en frío, "NERVOMETAL", acabado cincado, de 0,5 mm de espesor.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</si>
  <si>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</si>
  <si>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</si>
  <si>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</si>
  <si>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mt07aco020m</t>
  </si>
  <si>
    <t xml:space="preserve">Ud</t>
  </si>
  <si>
    <t xml:space="preserve">Separador homologado para malla soldada.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</si>
  <si>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</si>
  <si>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</si>
  <si>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</si>
  <si>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</si>
  <si>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</si>
  <si>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</si>
  <si>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</si>
  <si>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</si>
  <si>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liviano HLA-25/B/10/XC2, de entre 1200 y 1500 kg/m³ de densidad, cantidad mínima de cemento 275 kg/m³, elaborado.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</si>
  <si>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</si>
  <si>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</si>
  <si>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</si>
  <si>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</si>
  <si>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</si>
  <si>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</si>
  <si>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</si>
  <si>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</si>
  <si>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</si>
  <si>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</si>
  <si>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</si>
  <si>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</si>
  <si>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</si>
  <si>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</si>
  <si>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</si>
  <si>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</si>
  <si>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</si>
  <si>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</si>
  <si>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</si>
  <si>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</si>
  <si>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</si>
  <si>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</si>
  <si>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</si>
  <si>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</si>
  <si>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</si>
  <si>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</si>
  <si>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</si>
  <si>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</si>
  <si>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</si>
  <si>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</si>
  <si>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$ 4.185,80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</si>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</sst>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106.28</v>
      </c>
      <c r="G10" s="12">
        <f ca="1">ROUND(INDIRECT(ADDRESS(ROW()+(0), COLUMN()+(-2), 1))*INDIRECT(ADDRESS(ROW()+(0), COLUMN()+(-1), 1)), 2)</f>
        <v>4.25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31.48</v>
      </c>
      <c r="G11" s="12">
        <f ca="1">ROUND(INDIRECT(ADDRESS(ROW()+(0), COLUMN()+(-2), 1))*INDIRECT(ADDRESS(ROW()+(0), COLUMN()+(-1), 1)), 2)</f>
        <v>1.42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323.67</v>
      </c>
      <c r="G12" s="12">
        <f ca="1">ROUND(INDIRECT(ADDRESS(ROW()+(0), COLUMN()+(-2), 1))*INDIRECT(ADDRESS(ROW()+(0), COLUMN()+(-1), 1)), 2)</f>
        <v>4.21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9193.71</v>
      </c>
      <c r="G13" s="12">
        <f ca="1">ROUND(INDIRECT(ADDRESS(ROW()+(0), COLUMN()+(-2), 1))*INDIRECT(ADDRESS(ROW()+(0), COLUMN()+(-1), 1)), 2)</f>
        <v>91.94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2.6</v>
      </c>
      <c r="G14" s="12">
        <f ca="1">ROUND(INDIRECT(ADDRESS(ROW()+(0), COLUMN()+(-2), 1))*INDIRECT(ADDRESS(ROW()+(0), COLUMN()+(-1), 1)), 2)</f>
        <v>2.6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2">
        <v>78.18</v>
      </c>
      <c r="G15" s="12">
        <f ca="1">ROUND(INDIRECT(ADDRESS(ROW()+(0), COLUMN()+(-2), 1))*INDIRECT(ADDRESS(ROW()+(0), COLUMN()+(-1), 1)), 2)</f>
        <v>86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1.56</v>
      </c>
      <c r="G16" s="12">
        <f ca="1">ROUND(INDIRECT(ADDRESS(ROW()+(0), COLUMN()+(-2), 1))*INDIRECT(ADDRESS(ROW()+(0), COLUMN()+(-1), 1)), 2)</f>
        <v>6.24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1.47</v>
      </c>
      <c r="G17" s="12">
        <f ca="1">ROUND(INDIRECT(ADDRESS(ROW()+(0), COLUMN()+(-2), 1))*INDIRECT(ADDRESS(ROW()+(0), COLUMN()+(-1), 1)), 2)</f>
        <v>1.47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45.28</v>
      </c>
      <c r="G18" s="12">
        <f ca="1">ROUND(INDIRECT(ADDRESS(ROW()+(0), COLUMN()+(-2), 1))*INDIRECT(ADDRESS(ROW()+(0), COLUMN()+(-1), 1)), 2)</f>
        <v>49.81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0.013</v>
      </c>
      <c r="F19" s="12">
        <v>25.22</v>
      </c>
      <c r="G19" s="12">
        <f ca="1">ROUND(INDIRECT(ADDRESS(ROW()+(0), COLUMN()+(-2), 1))*INDIRECT(ADDRESS(ROW()+(0), COLUMN()+(-1), 1)), 2)</f>
        <v>0.33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3">
        <v>0.042</v>
      </c>
      <c r="F20" s="14">
        <v>2618.28</v>
      </c>
      <c r="G20" s="14">
        <f ca="1">ROUND(INDIRECT(ADDRESS(ROW()+(0), COLUMN()+(-2), 1))*INDIRECT(ADDRESS(ROW()+(0), COLUMN()+(-1), 1)), 2)</f>
        <v>109.97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358.24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0.111</v>
      </c>
      <c r="F23" s="12">
        <v>33849.8</v>
      </c>
      <c r="G23" s="12">
        <f ca="1">ROUND(INDIRECT(ADDRESS(ROW()+(0), COLUMN()+(-2), 1))*INDIRECT(ADDRESS(ROW()+(0), COLUMN()+(-1), 1)), 2)</f>
        <v>3757.32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0.083</v>
      </c>
      <c r="F24" s="12">
        <v>25286.4</v>
      </c>
      <c r="G24" s="12">
        <f ca="1">ROUND(INDIRECT(ADDRESS(ROW()+(0), COLUMN()+(-2), 1))*INDIRECT(ADDRESS(ROW()+(0), COLUMN()+(-1), 1)), 2)</f>
        <v>2098.77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0.108</v>
      </c>
      <c r="F25" s="12">
        <v>33849.8</v>
      </c>
      <c r="G25" s="12">
        <f ca="1">ROUND(INDIRECT(ADDRESS(ROW()+(0), COLUMN()+(-2), 1))*INDIRECT(ADDRESS(ROW()+(0), COLUMN()+(-1), 1)), 2)</f>
        <v>3655.78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0.108</v>
      </c>
      <c r="F26" s="12">
        <v>25286.4</v>
      </c>
      <c r="G26" s="12">
        <f ca="1">ROUND(INDIRECT(ADDRESS(ROW()+(0), COLUMN()+(-2), 1))*INDIRECT(ADDRESS(ROW()+(0), COLUMN()+(-1), 1)), 2)</f>
        <v>2730.93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0.014</v>
      </c>
      <c r="F27" s="12">
        <v>33849.8</v>
      </c>
      <c r="G27" s="12">
        <f ca="1">ROUND(INDIRECT(ADDRESS(ROW()+(0), COLUMN()+(-2), 1))*INDIRECT(ADDRESS(ROW()+(0), COLUMN()+(-1), 1)), 2)</f>
        <v>473.9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0.012</v>
      </c>
      <c r="F28" s="12">
        <v>25286.4</v>
      </c>
      <c r="G28" s="12">
        <f ca="1">ROUND(INDIRECT(ADDRESS(ROW()+(0), COLUMN()+(-2), 1))*INDIRECT(ADDRESS(ROW()+(0), COLUMN()+(-1), 1)), 2)</f>
        <v>303.44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0.224</v>
      </c>
      <c r="F29" s="12">
        <v>33849.8</v>
      </c>
      <c r="G29" s="12">
        <f ca="1">ROUND(INDIRECT(ADDRESS(ROW()+(0), COLUMN()+(-2), 1))*INDIRECT(ADDRESS(ROW()+(0), COLUMN()+(-1), 1)), 2)</f>
        <v>7582.35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0.253</v>
      </c>
      <c r="F30" s="14">
        <v>25286.4</v>
      </c>
      <c r="G30" s="14">
        <f ca="1">ROUND(INDIRECT(ADDRESS(ROW()+(0), COLUMN()+(-2), 1))*INDIRECT(ADDRESS(ROW()+(0), COLUMN()+(-1), 1)), 2)</f>
        <v>6397.46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27000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1)),INDIRECT(ADDRESS(ROW()+(-12), COLUMN()+(1), 1))), 2)</f>
        <v>27358.2</v>
      </c>
      <c r="G33" s="14">
        <f ca="1">ROUND(INDIRECT(ADDRESS(ROW()+(0), COLUMN()+(-2), 1))*INDIRECT(ADDRESS(ROW()+(0), COLUMN()+(-1), 1))/100, 2)</f>
        <v>547.16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1)),INDIRECT(ADDRESS(ROW()+(-13), COLUMN()+(0), 1))), 2)</f>
        <v>27905.3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