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<sst xmlns="http://schemas.openxmlformats.org/spreadsheetml/2006/main" count="20" uniqueCount="20">
  <si>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</si>
  <si>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DFF031</t>
  </si>
  <si>
    <t xml:space="preserve">m²</t>
  </si>
  <si>
    <t xml:space="preserve">Apertura de hueco en hoja interior de fachada, de mampostería revestida.</t>
  </si>
  <si>
    <r>
      <rPr>
        <sz val="8.25"/>
        <color rgb="FF000000"/>
        <rFont val="Arial"/>
        <family val="2"/>
      </rPr>
      <t xml:space="preserve">Apertura de hueco para posterior colocación de la carpintería, en hoja interior de cerramiento de fachada, de mampostería revestida, formada por bloque cerámico aligerado de 19 cm de espesor, con medios manuales, sin afectar a la estabilidad de la hoja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</si>
  <si>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</si>
  <si>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</si>
  <si>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</si>
  <si>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</si>
  <si>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</si>
  <si>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</si>
  <si>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Mano de obra</t>
  </si>
  <si>
    <t xml:space="preserve">mo113</t>
  </si>
  <si>
    <t xml:space="preserve">h</t>
  </si>
  <si>
    <t xml:space="preserve">Ayudante de albañil.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</si>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</sst>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25" customWidth="1"/>
    <col min="4" max="4" width="17.68" customWidth="1"/>
    <col min="5" max="5" width="28.05" customWidth="1"/>
    <col min="6" max="6" width="20.57" customWidth="1"/>
    <col min="7" max="7" width="22.44" customWidth="1"/>
    <col min="8" max="8" width="21.5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0.458</v>
      </c>
      <c r="G10" s="14">
        <v>8579.62</v>
      </c>
      <c r="H10" s="14">
        <f ca="1">ROUND(INDIRECT(ADDRESS(ROW()+(0), COLUMN()+(-2), 1))*INDIRECT(ADDRESS(ROW()+(0), COLUMN()+(-1), 1)), 2)</f>
        <v>3929.47</v>
      </c>
    </row>
    <row r="11" spans="1:8" ht="13.50" thickBot="1" customHeight="1">
      <c r="A11" s="15"/>
      <c r="B11" s="15"/>
      <c r="C11" s="15"/>
      <c r="D11" s="15"/>
      <c r="E11" s="15"/>
      <c r="F11" s="9" t="s">
        <v>15</v>
      </c>
      <c r="G11" s="9"/>
      <c r="H11" s="17">
        <f ca="1">ROUND(SUM(INDIRECT(ADDRESS(ROW()+(-1), COLUMN()+(0), 1))), 2)</f>
        <v>3929.47</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3929.47</v>
      </c>
      <c r="H13" s="14">
        <f ca="1">ROUND(INDIRECT(ADDRESS(ROW()+(0), COLUMN()+(-2), 1))*INDIRECT(ADDRESS(ROW()+(0), COLUMN()+(-1), 1))/100, 2)</f>
        <v>78.59</v>
      </c>
    </row>
    <row r="14" spans="1:8" ht="13.50" thickBot="1" customHeight="1">
      <c r="A14" s="8"/>
      <c r="B14" s="8"/>
      <c r="C14" s="8"/>
      <c r="D14" s="8"/>
      <c r="E14" s="8"/>
      <c r="F14" s="21" t="s">
        <v>19</v>
      </c>
      <c r="G14" s="21"/>
      <c r="H14" s="22">
        <f ca="1">ROUND(SUM(INDIRECT(ADDRESS(ROW()+(-1), COLUMN()+(0), 1)),INDIRECT(ADDRESS(ROW()+(-3), COLUMN()+(0), 1)),INDIRECT(ADDRESS(ROW()+(-6), COLUMN()+(0), 1))), 2)</f>
        <v>4008.06</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