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<sst xmlns="http://schemas.openxmlformats.org/spreadsheetml/2006/main" count="37" uniqueCount="37">
  <si>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</si>
  <si>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DFD011</t>
  </si>
  <si>
    <t xml:space="preserve">m</t>
  </si>
  <si>
    <t xml:space="preserve">Demolición de antepecho de hormigón armado.</t>
  </si>
  <si>
    <r>
      <rPr>
        <sz val="8.25"/>
        <color rgb="FF000000"/>
        <rFont val="Arial"/>
        <family val="2"/>
      </rPr>
      <t xml:space="preserve">Demolición de antepecho de 1,25 m de altura y 0,2 m de espesor, de hormigón armado, con martillo neumático y equipo de oxicorte, sin deteriorar los elementos constructivos contiguos,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</si>
  <si>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</si>
  <si>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</si>
  <si>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</si>
  <si>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</si>
  <si>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</si>
  <si>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</si>
  <si>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</si>
  <si>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</si>
  <si>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</si>
  <si>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</si>
  <si>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mq05pdm010a</t>
  </si>
  <si>
    <t xml:space="preserve">h</t>
  </si>
  <si>
    <t xml:space="preserve">Compresor portátil eléctrico 2 m³/min de caudal.</t>
  </si>
  <si>
    <t xml:space="preserve">mq08sol010</t>
  </si>
  <si>
    <t xml:space="preserve">h</t>
  </si>
  <si>
    <t xml:space="preserve">Equipo de oxicorte, con acetileno como combustible y oxígeno como comburente.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</si>
  <si>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</si>
  <si>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</si>
  <si>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</si>
  <si>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</si>
  <si>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general de construcción.</t>
  </si>
  <si>
    <t xml:space="preserve">mo019</t>
  </si>
  <si>
    <t xml:space="preserve">h</t>
  </si>
  <si>
    <t xml:space="preserve">Oficial soldador.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</si>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</sst>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8.50" customWidth="1"/>
    <col min="5" max="5" width="68.34" customWidth="1"/>
    <col min="6" max="6" width="11.22" customWidth="1"/>
    <col min="7" max="7" width="14.11" customWidth="1"/>
    <col min="8" max="8" width="12.2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1173.73</v>
      </c>
      <c r="H10" s="12">
        <f ca="1">ROUND(INDIRECT(ADDRESS(ROW()+(0), COLUMN()+(-2), 1))*INDIRECT(ADDRESS(ROW()+(0), COLUMN()+(-1), 1)), 2)</f>
        <v>469.49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0.2</v>
      </c>
      <c r="G11" s="12">
        <v>1096.05</v>
      </c>
      <c r="H11" s="12">
        <f ca="1">ROUND(INDIRECT(ADDRESS(ROW()+(0), COLUMN()+(-2), 1))*INDIRECT(ADDRESS(ROW()+(0), COLUMN()+(-1), 1)), 2)</f>
        <v>219.21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0.12</v>
      </c>
      <c r="G12" s="14">
        <v>2120.19</v>
      </c>
      <c r="H12" s="14">
        <f ca="1">ROUND(INDIRECT(ADDRESS(ROW()+(0), COLUMN()+(-2), 1))*INDIRECT(ADDRESS(ROW()+(0), COLUMN()+(-1), 1)), 2)</f>
        <v>254.42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943.12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0.648</v>
      </c>
      <c r="G15" s="12">
        <v>8719.99</v>
      </c>
      <c r="H15" s="12">
        <f ca="1">ROUND(INDIRECT(ADDRESS(ROW()+(0), COLUMN()+(-2), 1))*INDIRECT(ADDRESS(ROW()+(0), COLUMN()+(-1), 1)), 2)</f>
        <v>5650.55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1">
        <v>0.13</v>
      </c>
      <c r="G16" s="12">
        <v>12068.8</v>
      </c>
      <c r="H16" s="12">
        <f ca="1">ROUND(INDIRECT(ADDRESS(ROW()+(0), COLUMN()+(-2), 1))*INDIRECT(ADDRESS(ROW()+(0), COLUMN()+(-1), 1)), 2)</f>
        <v>1568.94</v>
      </c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3">
        <v>0.216</v>
      </c>
      <c r="G17" s="14">
        <v>8579.62</v>
      </c>
      <c r="H17" s="14">
        <f ca="1">ROUND(INDIRECT(ADDRESS(ROW()+(0), COLUMN()+(-2), 1))*INDIRECT(ADDRESS(ROW()+(0), COLUMN()+(-1), 1)), 2)</f>
        <v>1853.2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1)),INDIRECT(ADDRESS(ROW()+(-3), COLUMN()+(0), 1))), 2)</f>
        <v>9072.69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19"/>
      <c r="D20" s="20" t="s">
        <v>34</v>
      </c>
      <c r="E20" s="19" t="s">
        <v>35</v>
      </c>
      <c r="F20" s="13">
        <v>2</v>
      </c>
      <c r="G20" s="14">
        <f ca="1">ROUND(SUM(INDIRECT(ADDRESS(ROW()+(-2), COLUMN()+(1), 1)),INDIRECT(ADDRESS(ROW()+(-7), COLUMN()+(1), 1))), 2)</f>
        <v>10015.8</v>
      </c>
      <c r="H20" s="14">
        <f ca="1">ROUND(INDIRECT(ADDRESS(ROW()+(0), COLUMN()+(-2), 1))*INDIRECT(ADDRESS(ROW()+(0), COLUMN()+(-1), 1))/100, 2)</f>
        <v>200.32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1)),INDIRECT(ADDRESS(ROW()+(-8), COLUMN()+(0), 1))), 2)</f>
        <v>10216.1</v>
      </c>
    </row>
  </sheetData>
  <mergeCells count="23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