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<sst xmlns="http://schemas.openxmlformats.org/spreadsheetml/2006/main" count="37" uniqueCount="37">
  <si>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</si>
  <si>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DEA020</t>
  </si>
  <si>
    <t xml:space="preserve">m²</t>
  </si>
  <si>
    <t xml:space="preserve">Demolición de losa metálica.</t>
  </si>
  <si>
    <r>
      <rPr>
        <sz val="8.25"/>
        <color rgb="FF000000"/>
        <rFont val="Arial"/>
        <family val="2"/>
      </rPr>
      <t xml:space="preserve">Demolición de losa de viguetas metálicas y entrevigado de revoltón cerámico formado por una o dos roscas de ladrillo cerámico y relleno de senos con cascotes y mortero de cal, realizada con martillo neumático y equipo de oxicorte, previo levantado del piso y contrapiso, y carga manual sobre camión o contenedor. El precio no incluye el levantado del pavimento.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</si>
  <si>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</si>
  <si>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</si>
  <si>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</si>
  <si>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</si>
  <si>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</si>
  <si>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</si>
  <si>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</si>
  <si>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</si>
  <si>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</si>
  <si>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</si>
  <si>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</si>
  <si>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</si>
  <si>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</si>
  <si>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mq08sol010</t>
  </si>
  <si>
    <t xml:space="preserve">h</t>
  </si>
  <si>
    <t xml:space="preserve">Equipo de oxicorte, con acetileno como combustible y oxígeno como comburente.</t>
  </si>
  <si>
    <t xml:space="preserve">Subtotal equipo:</t>
  </si>
  <si>
    <t xml:space="preserve">Mano de obra</t>
  </si>
  <si>
    <t xml:space="preserve">mo019</t>
  </si>
  <si>
    <t xml:space="preserve">h</t>
  </si>
  <si>
    <t xml:space="preserve">Oficial soldador.</t>
  </si>
  <si>
    <t xml:space="preserve">mo112</t>
  </si>
  <si>
    <t xml:space="preserve">h</t>
  </si>
  <si>
    <t xml:space="preserve">Ayudante general de construcción.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</si>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</sst>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1.02" customWidth="1"/>
    <col min="4" max="4" width="7.65" customWidth="1"/>
    <col min="5" max="5" width="68.51" customWidth="1"/>
    <col min="6" max="6" width="11.39" customWidth="1"/>
    <col min="7" max="7" width="14.2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</v>
      </c>
      <c r="G10" s="12">
        <v>1173.73</v>
      </c>
      <c r="H10" s="12">
        <f ca="1">ROUND(INDIRECT(ADDRESS(ROW()+(0), COLUMN()+(-2), 1))*INDIRECT(ADDRESS(ROW()+(0), COLUMN()+(-1), 1)), 2)</f>
        <v>234.75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</v>
      </c>
      <c r="G11" s="12">
        <v>1990.73</v>
      </c>
      <c r="H11" s="12">
        <f ca="1">ROUND(INDIRECT(ADDRESS(ROW()+(0), COLUMN()+(-2), 1))*INDIRECT(ADDRESS(ROW()+(0), COLUMN()+(-1), 1)), 2)</f>
        <v>199.07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0.35</v>
      </c>
      <c r="G12" s="14">
        <v>2120.19</v>
      </c>
      <c r="H12" s="14">
        <f ca="1">ROUND(INDIRECT(ADDRESS(ROW()+(0), COLUMN()+(-2), 1))*INDIRECT(ADDRESS(ROW()+(0), COLUMN()+(-1), 1)), 2)</f>
        <v>742.07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1175.89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0.378</v>
      </c>
      <c r="G15" s="12">
        <v>12068.8</v>
      </c>
      <c r="H15" s="12">
        <f ca="1">ROUND(INDIRECT(ADDRESS(ROW()+(0), COLUMN()+(-2), 1))*INDIRECT(ADDRESS(ROW()+(0), COLUMN()+(-1), 1)), 2)</f>
        <v>4561.99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0.216</v>
      </c>
      <c r="G16" s="12">
        <v>8719.99</v>
      </c>
      <c r="H16" s="12">
        <f ca="1">ROUND(INDIRECT(ADDRESS(ROW()+(0), COLUMN()+(-2), 1))*INDIRECT(ADDRESS(ROW()+(0), COLUMN()+(-1), 1)), 2)</f>
        <v>1883.52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0.971</v>
      </c>
      <c r="G17" s="14">
        <v>8579.62</v>
      </c>
      <c r="H17" s="14">
        <f ca="1">ROUND(INDIRECT(ADDRESS(ROW()+(0), COLUMN()+(-2), 1))*INDIRECT(ADDRESS(ROW()+(0), COLUMN()+(-1), 1)), 2)</f>
        <v>8330.81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1)),INDIRECT(ADDRESS(ROW()+(-3), COLUMN()+(0), 1))), 2)</f>
        <v>14776.3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1)),INDIRECT(ADDRESS(ROW()+(-7), COLUMN()+(1), 1))), 2)</f>
        <v>15952.2</v>
      </c>
      <c r="H20" s="14">
        <f ca="1">ROUND(INDIRECT(ADDRESS(ROW()+(0), COLUMN()+(-2), 1))*INDIRECT(ADDRESS(ROW()+(0), COLUMN()+(-1), 1))/100, 2)</f>
        <v>319.04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1)),INDIRECT(ADDRESS(ROW()+(-8), COLUMN()+(0), 1))), 2)</f>
        <v>16271.3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