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<sst xmlns="http://schemas.openxmlformats.org/spreadsheetml/2006/main" count="43" uniqueCount="43">
  <si>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</si>
  <si>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</si>
  <si>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</si>
  <si>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pantalla continua de hormigón y platea de fundación.</t>
  </si>
  <si>
    <r>
      <rPr>
        <sz val="8.25"/>
        <color rgb="FF000000"/>
        <rFont val="Arial"/>
        <family val="2"/>
      </rPr>
      <t xml:space="preserve">Encuentro de pantalla continua de hormigón y platea de fundación, mediante 2 barras nervuradas de 16 mm de diámetro y 100 cm de longitud, de acero ADN 420 S, fijadas con resina epoxi cada 400 cm en orificios de 20 mm de diámetro y 250 mm de profundidad, practicados en rebaje perimetral con forma de media caña, de 5 cm de profundidad, ejecutado mediante fresado continuo del paramento de la pantalla continua,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</si>
  <si>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</si>
  <si>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</si>
  <si>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</si>
  <si>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</si>
  <si>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</si>
  <si>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</si>
  <si>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</si>
  <si>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</si>
  <si>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</si>
  <si>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nervurada de acero y pantalla continua de hormigón.</t>
  </si>
  <si>
    <t xml:space="preserve">mt07aco090d</t>
  </si>
  <si>
    <t xml:space="preserve">kg</t>
  </si>
  <si>
    <t xml:space="preserve">Acero en barras nervuradas, ADN 420 S, de varios diámetros, según IRAM-IAS U 500-207.</t>
  </si>
  <si>
    <t xml:space="preserve">Subtotal materiales:</t>
  </si>
  <si>
    <t xml:space="preserve">Equipo</t>
  </si>
  <si>
    <t xml:space="preserve">mq03fre010a</t>
  </si>
  <si>
    <t xml:space="preserve">h</t>
  </si>
  <si>
    <t xml:space="preserve">Equipo de fresado, para pantalla continua de hormigón.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</si>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</sst>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0.325</v>
      </c>
      <c r="G10" s="12">
        <v>681.47</v>
      </c>
      <c r="H10" s="12">
        <f ca="1">ROUND(INDIRECT(ADDRESS(ROW()+(0), COLUMN()+(-2), 1))*INDIRECT(ADDRESS(ROW()+(0), COLUMN()+(-1), 1)), 2)</f>
        <v>221.48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7.9</v>
      </c>
      <c r="G11" s="14">
        <v>34.85</v>
      </c>
      <c r="H11" s="14">
        <f ca="1">ROUND(INDIRECT(ADDRESS(ROW()+(0), COLUMN()+(-2), 1))*INDIRECT(ADDRESS(ROW()+(0), COLUMN()+(-1), 1)), 2)</f>
        <v>275.32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</v>
      </c>
      <c r="G14" s="12">
        <v>18699.1</v>
      </c>
      <c r="H14" s="12">
        <f ca="1">ROUND(INDIRECT(ADDRESS(ROW()+(0), COLUMN()+(-2), 1))*INDIRECT(ADDRESS(ROW()+(0), COLUMN()+(-1), 1)), 2)</f>
        <v>7105.65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</v>
      </c>
      <c r="G15" s="12">
        <v>9453.1</v>
      </c>
      <c r="H15" s="12">
        <f ca="1">ROUND(INDIRECT(ADDRESS(ROW()+(0), COLUMN()+(-2), 1))*INDIRECT(ADDRESS(ROW()+(0), COLUMN()+(-1), 1)), 2)</f>
        <v>3592.18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1.25</v>
      </c>
      <c r="G16" s="14">
        <v>443.02</v>
      </c>
      <c r="H16" s="14">
        <f ca="1">ROUND(INDIRECT(ADDRESS(ROW()+(0), COLUMN()+(-2), 1))*INDIRECT(ADDRESS(ROW()+(0), COLUMN()+(-1), 1)), 2)</f>
        <v>553.78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11251.6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0.378</v>
      </c>
      <c r="G19" s="12">
        <v>12397.1</v>
      </c>
      <c r="H19" s="12">
        <f ca="1">ROUND(INDIRECT(ADDRESS(ROW()+(0), COLUMN()+(-2), 1))*INDIRECT(ADDRESS(ROW()+(0), COLUMN()+(-1), 1)), 2)</f>
        <v>4686.12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0.378</v>
      </c>
      <c r="G20" s="14">
        <v>9260.87</v>
      </c>
      <c r="H20" s="14">
        <f ca="1">ROUND(INDIRECT(ADDRESS(ROW()+(0), COLUMN()+(-2), 1))*INDIRECT(ADDRESS(ROW()+(0), COLUMN()+(-1), 1)), 2)</f>
        <v>3500.61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8186.73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19935.1</v>
      </c>
      <c r="H23" s="14">
        <f ca="1">ROUND(INDIRECT(ADDRESS(ROW()+(0), COLUMN()+(-2), 1))*INDIRECT(ADDRESS(ROW()+(0), COLUMN()+(-1), 1))/100, 2)</f>
        <v>398.7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20333.8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