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<sst xmlns="http://schemas.openxmlformats.org/spreadsheetml/2006/main" count="40" uniqueCount="40">
  <si>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</si>
  <si>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AUR041</t>
  </si>
  <si>
    <t xml:space="preserve">m³</t>
  </si>
  <si>
    <t xml:space="preserve">Relleno para drenaje, con agregados reciclados.</t>
  </si>
  <si>
    <r>
      <rPr>
        <sz val="8.25"/>
        <color rgb="FF000000"/>
        <rFont val="Arial"/>
        <family val="2"/>
      </rPr>
      <t xml:space="preserve">Relleno con agregado reciclado de hormigón de 40 a 80 mm de diámetro, en perímetro de entrada drenante, para drenaje de las aguas procedentes de lluvia, con el fin de evitar encharcamientos y el sobreempuje hidrostático contra las estructuras de contención, y compactación en tongadas sucesivas de 30 cm de espesor máximo con rodillo vibrante de guiado manual. El precio no incluye la entrada drenante ni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</si>
  <si>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</si>
  <si>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</si>
  <si>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</si>
  <si>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</si>
  <si>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</si>
  <si>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</si>
  <si>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</si>
  <si>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mt01aro010h</t>
  </si>
  <si>
    <t xml:space="preserve">t</t>
  </si>
  <si>
    <t xml:space="preserve">Agregado reciclado de hormigón, de granulometría comprendida entre 40 y 80 mm, suministrado mediante camión.</t>
  </si>
  <si>
    <t xml:space="preserve">Subtotal materiales:</t>
  </si>
  <si>
    <t xml:space="preserve">Equipo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</si>
  <si>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</si>
  <si>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</si>
  <si>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</si>
  <si>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</si>
  <si>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</si>
  <si>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</si>
  <si>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mq02roa010a</t>
  </si>
  <si>
    <t xml:space="preserve">h</t>
  </si>
  <si>
    <t xml:space="preserve">Rodillo vibrante de guiado manual, de 700 kg, ancho de trabajo 70 cm.</t>
  </si>
  <si>
    <t xml:space="preserve">mq02cia020j</t>
  </si>
  <si>
    <t xml:space="preserve">h</t>
  </si>
  <si>
    <t xml:space="preserve">Camión cisterna, de 8 m³ de capacidad.</t>
  </si>
  <si>
    <t xml:space="preserve">Subtotal equipo:</t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</si>
  <si>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</si>
  <si>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</si>
  <si>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</si>
  <si>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</si>
  <si>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</si>
  <si>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</si>
  <si>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</si>
  <si>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</si>
  <si>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$ 197,42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</si>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</sst>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0.38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2.325</v>
      </c>
      <c r="G10" s="14">
        <v>118.75</v>
      </c>
      <c r="H10" s="14">
        <f ca="1">ROUND(INDIRECT(ADDRESS(ROW()+(0), COLUMN()+(-2), 1))*INDIRECT(ADDRESS(ROW()+(0), COLUMN()+(-1), 1)), 2)</f>
        <v>276.09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276.09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</v>
      </c>
      <c r="G13" s="13">
        <v>11573.3</v>
      </c>
      <c r="H13" s="13">
        <f ca="1">ROUND(INDIRECT(ADDRESS(ROW()+(0), COLUMN()+(-2), 1))*INDIRECT(ADDRESS(ROW()+(0), COLUMN()+(-1), 1)), 2)</f>
        <v>231.47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0.015</v>
      </c>
      <c r="G14" s="13">
        <v>11556</v>
      </c>
      <c r="H14" s="13">
        <f ca="1">ROUND(INDIRECT(ADDRESS(ROW()+(0), COLUMN()+(-2), 1))*INDIRECT(ADDRESS(ROW()+(0), COLUMN()+(-1), 1)), 2)</f>
        <v>173.34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0.324</v>
      </c>
      <c r="G15" s="13">
        <v>2433.75</v>
      </c>
      <c r="H15" s="13">
        <f ca="1">ROUND(INDIRECT(ADDRESS(ROW()+(0), COLUMN()+(-2), 1))*INDIRECT(ADDRESS(ROW()+(0), COLUMN()+(-1), 1)), 2)</f>
        <v>788.54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0.012</v>
      </c>
      <c r="G16" s="14">
        <v>30540.1</v>
      </c>
      <c r="H16" s="14">
        <f ca="1">ROUND(INDIRECT(ADDRESS(ROW()+(0), COLUMN()+(-2), 1))*INDIRECT(ADDRESS(ROW()+(0), COLUMN()+(-1), 1)), 2)</f>
        <v>366.48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1559.83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0.35</v>
      </c>
      <c r="G19" s="14">
        <v>8579.62</v>
      </c>
      <c r="H19" s="14">
        <f ca="1">ROUND(INDIRECT(ADDRESS(ROW()+(0), COLUMN()+(-2), 1))*INDIRECT(ADDRESS(ROW()+(0), COLUMN()+(-1), 1)), 2)</f>
        <v>3002.87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2)</f>
        <v>3002.87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1)),INDIRECT(ADDRESS(ROW()+(-5), COLUMN()+(1), 1)),INDIRECT(ADDRESS(ROW()+(-11), COLUMN()+(1), 1))), 2)</f>
        <v>4838.79</v>
      </c>
      <c r="H22" s="14">
        <f ca="1">ROUND(INDIRECT(ADDRESS(ROW()+(0), COLUMN()+(-2), 1))*INDIRECT(ADDRESS(ROW()+(0), COLUMN()+(-1), 1))/100, 2)</f>
        <v>96.78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1)),INDIRECT(ADDRESS(ROW()+(-6), COLUMN()+(0), 1)),INDIRECT(ADDRESS(ROW()+(-12), COLUMN()+(0), 1))), 2)</f>
        <v>4935.57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