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<sst xmlns="http://schemas.openxmlformats.org/spreadsheetml/2006/main" count="35" uniqueCount="35">
  <si>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</si>
  <si>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</si>
  <si>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</si>
  <si>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platea de fundación.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</si>
  <si>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en platea de fundación, con una pendiente mínima del 3%, para la evacuación de aguas residuales y/o pluviales, formado por caño de PVC liso, serie SN-4, rigidez anular nominal 4 kN/m², de 315 mm de diámetro exterior, con junta elástica, empotrada en platea de fundación.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</si>
  <si>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</si>
  <si>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</si>
  <si>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</si>
  <si>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</si>
  <si>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</si>
  <si>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</si>
  <si>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</si>
  <si>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mt11tpb020o</t>
  </si>
  <si>
    <t xml:space="preserve">m</t>
  </si>
  <si>
    <t xml:space="preserve">Caño de PVC liso, para saneamiento enterrado sin presión, serie SN-4, rigidez anular nominal 4 kN/m², de 315 mm de diámetro exterior y 7,7 mm de espesor, incluso juntas de goma.</t>
  </si>
  <si>
    <t xml:space="preserve">mt11tpb021o</t>
  </si>
  <si>
    <t xml:space="preserve">Ud</t>
  </si>
  <si>
    <t xml:space="preserve">Repercusión, por m de cañería, de accesorios, uniones y piezas especiales para caño de PVC liso, para saneamiento enterrado sin presión, serie SN-4, de 315 mm de diámetro exterior.</t>
  </si>
  <si>
    <t xml:space="preserve">mt11ade100a</t>
  </si>
  <si>
    <t xml:space="preserve">kg</t>
  </si>
  <si>
    <t xml:space="preserve">Lubricante para unión mediante junta elástica de caños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</si>
  <si>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</si>
  <si>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</si>
  <si>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</si>
  <si>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</si>
  <si>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</si>
  <si>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</si>
  <si>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</si>
  <si>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</si>
  <si>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</si>
  <si>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</si>
  <si>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</si>
  <si>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</si>
  <si>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$ 296,87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</si>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</sst>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675.24</v>
      </c>
      <c r="H10" s="12">
        <f ca="1">ROUND(INDIRECT(ADDRESS(ROW()+(0), COLUMN()+(-2), 1))*INDIRECT(ADDRESS(ROW()+(0), COLUMN()+(-1), 1)), 2)</f>
        <v>709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202.57</v>
      </c>
      <c r="H11" s="12">
        <f ca="1">ROUND(INDIRECT(ADDRESS(ROW()+(0), COLUMN()+(-2), 1))*INDIRECT(ADDRESS(ROW()+(0), COLUMN()+(-1), 1)), 2)</f>
        <v>405.14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0.006</v>
      </c>
      <c r="G12" s="14">
        <v>259.78</v>
      </c>
      <c r="H12" s="14">
        <f ca="1">ROUND(INDIRECT(ADDRESS(ROW()+(0), COLUMN()+(-2), 1))*INDIRECT(ADDRESS(ROW()+(0), COLUMN()+(-1), 1)), 2)</f>
        <v>1.56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1115.7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0.282</v>
      </c>
      <c r="G15" s="12">
        <v>12241</v>
      </c>
      <c r="H15" s="12">
        <f ca="1">ROUND(INDIRECT(ADDRESS(ROW()+(0), COLUMN()+(-2), 1))*INDIRECT(ADDRESS(ROW()+(0), COLUMN()+(-1), 1)), 2)</f>
        <v>3451.97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0.141</v>
      </c>
      <c r="G16" s="14">
        <v>8888.07</v>
      </c>
      <c r="H16" s="14">
        <f ca="1">ROUND(INDIRECT(ADDRESS(ROW()+(0), COLUMN()+(-2), 1))*INDIRECT(ADDRESS(ROW()+(0), COLUMN()+(-1), 1)), 2)</f>
        <v>1253.22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4705.19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5820.89</v>
      </c>
      <c r="H19" s="14">
        <f ca="1">ROUND(INDIRECT(ADDRESS(ROW()+(0), COLUMN()+(-2), 1))*INDIRECT(ADDRESS(ROW()+(0), COLUMN()+(-1), 1))/100, 2)</f>
        <v>116.42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5937.31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