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<sst xmlns="http://schemas.openxmlformats.org/spreadsheetml/2006/main" count="42" uniqueCount="42">
  <si>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</si>
  <si>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AMJ010</t>
  </si>
  <si>
    <t xml:space="preserve">m</t>
  </si>
  <si>
    <t xml:space="preserve">Columna de terreno consolidado con inyecciones de lechada de cemento a presión, sistema Jet Grouting.</t>
  </si>
  <si>
    <r>
      <rPr>
        <sz val="8.25"/>
        <color rgb="FF000000"/>
        <rFont val="Arial"/>
        <family val="2"/>
      </rPr>
      <t xml:space="preserve">Columna de terreno consolidado con inyecciones de lechada de cemento a presión, 615 kg/m de consumo medio de cemento, realizadas con el sistema Jet Grouting con fluido único (lechada de cemento), mediante la perforación vertical del terreno, con entubación recuperable e inyección inducida a alta presión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</si>
  <si>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</si>
  <si>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</si>
  <si>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</si>
  <si>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</si>
  <si>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</si>
  <si>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</si>
  <si>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</si>
  <si>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</si>
  <si>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</si>
  <si>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</si>
  <si>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mt08cet020a</t>
  </si>
  <si>
    <t xml:space="preserve">t</t>
  </si>
  <si>
    <t xml:space="preserve">Cemento CEM II / A-P 32,5 N, a granel.</t>
  </si>
  <si>
    <t xml:space="preserve">Subtotal materiales:</t>
  </si>
  <si>
    <t xml:space="preserve">Equipo</t>
  </si>
  <si>
    <t xml:space="preserve">mq03mpi060</t>
  </si>
  <si>
    <t xml:space="preserve">h</t>
  </si>
  <si>
    <t xml:space="preserve">Equipo completo para realización de inyecciones mediante el sistema Jet Grouting.</t>
  </si>
  <si>
    <t xml:space="preserve">mq03mpi070</t>
  </si>
  <si>
    <t xml:space="preserve">h</t>
  </si>
  <si>
    <t xml:space="preserve">Bomba de alta presión para realización de inyecciones mediante el sistema Jet Grouting.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</si>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</sst>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0.769</v>
      </c>
      <c r="G10" s="12">
        <v>19.03</v>
      </c>
      <c r="H10" s="12">
        <f ca="1">ROUND(INDIRECT(ADDRESS(ROW()+(0), COLUMN()+(-2), 1))*INDIRECT(ADDRESS(ROW()+(0), COLUMN()+(-1), 1)), 2)</f>
        <v>14.63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0.615</v>
      </c>
      <c r="G11" s="14">
        <v>1176.34</v>
      </c>
      <c r="H11" s="14">
        <f ca="1">ROUND(INDIRECT(ADDRESS(ROW()+(0), COLUMN()+(-2), 1))*INDIRECT(ADDRESS(ROW()+(0), COLUMN()+(-1), 1)), 2)</f>
        <v>723.45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2">
        <v>35742.3</v>
      </c>
      <c r="H14" s="12">
        <f ca="1">ROUND(INDIRECT(ADDRESS(ROW()+(0), COLUMN()+(-2), 1))*INDIRECT(ADDRESS(ROW()+(0), COLUMN()+(-1), 1)), 2)</f>
        <v>12867.2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</v>
      </c>
      <c r="G15" s="14">
        <v>18551.4</v>
      </c>
      <c r="H15" s="14">
        <f ca="1">ROUND(INDIRECT(ADDRESS(ROW()+(0), COLUMN()+(-2), 1))*INDIRECT(ADDRESS(ROW()+(0), COLUMN()+(-1), 1)), 2)</f>
        <v>9646.71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0.433</v>
      </c>
      <c r="G18" s="12">
        <v>11912.7</v>
      </c>
      <c r="H18" s="12">
        <f ca="1">ROUND(INDIRECT(ADDRESS(ROW()+(0), COLUMN()+(-2), 1))*INDIRECT(ADDRESS(ROW()+(0), COLUMN()+(-1), 1)), 2)</f>
        <v>5158.18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0.259</v>
      </c>
      <c r="G19" s="12">
        <v>8579.62</v>
      </c>
      <c r="H19" s="12">
        <f ca="1">ROUND(INDIRECT(ADDRESS(ROW()+(0), COLUMN()+(-2), 1))*INDIRECT(ADDRESS(ROW()+(0), COLUMN()+(-1), 1)), 2)</f>
        <v>2222.12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3.13</v>
      </c>
      <c r="G20" s="14">
        <v>8719.99</v>
      </c>
      <c r="H20" s="14">
        <f ca="1">ROUND(INDIRECT(ADDRESS(ROW()+(0), COLUMN()+(-2), 1))*INDIRECT(ADDRESS(ROW()+(0), COLUMN()+(-1), 1)), 2)</f>
        <v>27293.6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34673.9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1)),INDIRECT(ADDRESS(ROW()+(-7), COLUMN()+(1), 1)),INDIRECT(ADDRESS(ROW()+(-11), COLUMN()+(1), 1))), 2)</f>
        <v>57925.9</v>
      </c>
      <c r="H23" s="14">
        <f ca="1">ROUND(INDIRECT(ADDRESS(ROW()+(0), COLUMN()+(-2), 1))*INDIRECT(ADDRESS(ROW()+(0), COLUMN()+(-1), 1))/100, 2)</f>
        <v>1158.52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1)),INDIRECT(ADDRESS(ROW()+(-8), COLUMN()+(0), 1)),INDIRECT(ADDRESS(ROW()+(-12), COLUMN()+(0), 1))), 2)</f>
        <v>59084.4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