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<sst xmlns="http://schemas.openxmlformats.org/spreadsheetml/2006/main" count="97" uniqueCount="97">
  <si>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</si>
  <si>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QDE021</t>
  </si>
  <si>
    <t xml:space="preserve">m²</t>
  </si>
  <si>
    <t xml:space="preserve">Techo plano no transitable, no ventilado, ajardinada extensiva, tipo invertido.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</si>
  <si>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no transitable, no ventilado, ajardinada extensiva (ecológica), tipo invertido,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membrana preelaborada de betún modificado con elastómero SBS, masa nominal 3 kg/m², con armadura de fieltro de poliéster reforzado y estabilizado de 150 g/m², mejorada con membrana preelaborada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</si>
  <si>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</si>
  <si>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</si>
  <si>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</si>
  <si>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</si>
  <si>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</si>
  <si>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</si>
  <si>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</si>
  <si>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</si>
  <si>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</si>
  <si>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</si>
  <si>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</si>
  <si>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</si>
  <si>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</si>
  <si>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</si>
  <si>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</si>
  <si>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</si>
  <si>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</si>
  <si>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</si>
  <si>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</si>
  <si>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</si>
  <si>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</si>
  <si>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</si>
  <si>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</si>
  <si>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</si>
  <si>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</si>
  <si>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</si>
  <si>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</si>
  <si>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</si>
  <si>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mt14lga010oc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</si>
  <si>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</si>
  <si>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</si>
  <si>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</si>
  <si>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</si>
  <si>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</si>
  <si>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</si>
  <si>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</si>
  <si>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</si>
  <si>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</si>
  <si>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</si>
  <si>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</si>
  <si>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</si>
  <si>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</si>
  <si>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</si>
  <si>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</si>
  <si>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</si>
  <si>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</si>
  <si>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</si>
  <si>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</si>
  <si>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</si>
  <si>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</si>
  <si>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</si>
  <si>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techos ajardinadas extensivas.</t>
  </si>
  <si>
    <t xml:space="preserve">mt48sad020</t>
  </si>
  <si>
    <t xml:space="preserve">kg</t>
  </si>
  <si>
    <t xml:space="preserve">Roca volcánica de distintas granulometrías, para colocar sobre el sustrato orgánico en techos ajardinadas extensivas.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</si>
  <si>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</si>
  <si>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</si>
  <si>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</si>
  <si>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</si>
  <si>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</si>
  <si>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</si>
  <si>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</si>
  <si>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</si>
  <si>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</si>
  <si>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</si>
  <si>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</si>
  <si>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</si>
  <si>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</si>
  <si>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</si>
  <si>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</si>
  <si>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</si>
  <si>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</si>
  <si>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</si>
  <si>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</si>
  <si>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</si>
  <si>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</si>
  <si>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</si>
  <si>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</si>
  <si>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</si>
  <si>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</si>
  <si>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</si>
  <si>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</si>
  <si>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</si>
  <si>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</si>
  <si>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</si>
  <si>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</si>
  <si>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</si>
  <si>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</si>
  <si>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</si>
  <si>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</si>
  <si>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$ 10.880,12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</si>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</sst>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81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4248.29</v>
      </c>
      <c r="H17" s="12">
        <f ca="1">ROUND(INDIRECT(ADDRESS(ROW()+(0), COLUMN()+(-2), 1))*INDIRECT(ADDRESS(ROW()+(0), COLUMN()+(-1), 1)), 2)</f>
        <v>4673.12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1400.19</v>
      </c>
      <c r="H18" s="12">
        <f ca="1">ROUND(INDIRECT(ADDRESS(ROW()+(0), COLUMN()+(-2), 1))*INDIRECT(ADDRESS(ROW()+(0), COLUMN()+(-1), 1)), 2)</f>
        <v>1540.21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1352.45</v>
      </c>
      <c r="H19" s="12">
        <f ca="1">ROUND(INDIRECT(ADDRESS(ROW()+(0), COLUMN()+(-2), 1))*INDIRECT(ADDRESS(ROW()+(0), COLUMN()+(-1), 1)), 2)</f>
        <v>405.74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278.44</v>
      </c>
      <c r="H20" s="12">
        <f ca="1">ROUND(INDIRECT(ADDRESS(ROW()+(0), COLUMN()+(-2), 1))*INDIRECT(ADDRESS(ROW()+(0), COLUMN()+(-1), 1)), 2)</f>
        <v>584.72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3220.79</v>
      </c>
      <c r="H21" s="12">
        <f ca="1">ROUND(INDIRECT(ADDRESS(ROW()+(0), COLUMN()+(-2), 1))*INDIRECT(ADDRESS(ROW()+(0), COLUMN()+(-1), 1)), 2)</f>
        <v>3381.83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3850.51</v>
      </c>
      <c r="H22" s="12">
        <f ca="1">ROUND(INDIRECT(ADDRESS(ROW()+(0), COLUMN()+(-2), 1))*INDIRECT(ADDRESS(ROW()+(0), COLUMN()+(-1), 1)), 2)</f>
        <v>4043.04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1050.14</v>
      </c>
      <c r="H23" s="12">
        <f ca="1">ROUND(INDIRECT(ADDRESS(ROW()+(0), COLUMN()+(-2), 1))*INDIRECT(ADDRESS(ROW()+(0), COLUMN()+(-1), 1)), 2)</f>
        <v>1102.65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60</v>
      </c>
      <c r="G24" s="12">
        <v>2.36</v>
      </c>
      <c r="H24" s="12">
        <f ca="1">ROUND(INDIRECT(ADDRESS(ROW()+(0), COLUMN()+(-2), 1))*INDIRECT(ADDRESS(ROW()+(0), COLUMN()+(-1), 1)), 2)</f>
        <v>141.6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50</v>
      </c>
      <c r="G25" s="14">
        <v>3.33</v>
      </c>
      <c r="H25" s="14">
        <f ca="1">ROUND(INDIRECT(ADDRESS(ROW()+(0), COLUMN()+(-2), 1))*INDIRECT(ADDRESS(ROW()+(0), COLUMN()+(-1), 1)), 2)</f>
        <v>166.5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16298.9</v>
      </c>
    </row>
    <row r="27" spans="1:8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0.032</v>
      </c>
      <c r="G28" s="14">
        <v>886.15</v>
      </c>
      <c r="H28" s="14">
        <f ca="1">ROUND(INDIRECT(ADDRESS(ROW()+(0), COLUMN()+(-2), 1))*INDIRECT(ADDRESS(ROW()+(0), COLUMN()+(-1), 1)), 2)</f>
        <v>28.36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28.36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0.106</v>
      </c>
      <c r="G31" s="12">
        <v>11912.7</v>
      </c>
      <c r="H31" s="12">
        <f ca="1">ROUND(INDIRECT(ADDRESS(ROW()+(0), COLUMN()+(-2), 1))*INDIRECT(ADDRESS(ROW()+(0), COLUMN()+(-1), 1)), 2)</f>
        <v>1262.74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0.484</v>
      </c>
      <c r="G32" s="12">
        <v>8579.62</v>
      </c>
      <c r="H32" s="12">
        <f ca="1">ROUND(INDIRECT(ADDRESS(ROW()+(0), COLUMN()+(-2), 1))*INDIRECT(ADDRESS(ROW()+(0), COLUMN()+(-1), 1)), 2)</f>
        <v>4152.54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0.307</v>
      </c>
      <c r="G33" s="12">
        <v>11912.7</v>
      </c>
      <c r="H33" s="12">
        <f ca="1">ROUND(INDIRECT(ADDRESS(ROW()+(0), COLUMN()+(-2), 1))*INDIRECT(ADDRESS(ROW()+(0), COLUMN()+(-1), 1)), 2)</f>
        <v>3657.19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0.307</v>
      </c>
      <c r="G34" s="12">
        <v>8905.02</v>
      </c>
      <c r="H34" s="12">
        <f ca="1">ROUND(INDIRECT(ADDRESS(ROW()+(0), COLUMN()+(-2), 1))*INDIRECT(ADDRESS(ROW()+(0), COLUMN()+(-1), 1)), 2)</f>
        <v>2733.84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0.059</v>
      </c>
      <c r="G35" s="12">
        <v>12241</v>
      </c>
      <c r="H35" s="12">
        <f ca="1">ROUND(INDIRECT(ADDRESS(ROW()+(0), COLUMN()+(-2), 1))*INDIRECT(ADDRESS(ROW()+(0), COLUMN()+(-1), 1)), 2)</f>
        <v>722.22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0.059</v>
      </c>
      <c r="G36" s="12">
        <v>8905.02</v>
      </c>
      <c r="H36" s="12">
        <f ca="1">ROUND(INDIRECT(ADDRESS(ROW()+(0), COLUMN()+(-2), 1))*INDIRECT(ADDRESS(ROW()+(0), COLUMN()+(-1), 1)), 2)</f>
        <v>525.4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0.062</v>
      </c>
      <c r="G37" s="12">
        <v>11912.7</v>
      </c>
      <c r="H37" s="12">
        <f ca="1">ROUND(INDIRECT(ADDRESS(ROW()+(0), COLUMN()+(-2), 1))*INDIRECT(ADDRESS(ROW()+(0), COLUMN()+(-1), 1)), 2)</f>
        <v>738.58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0.062</v>
      </c>
      <c r="G38" s="14">
        <v>8579.62</v>
      </c>
      <c r="H38" s="14">
        <f ca="1">ROUND(INDIRECT(ADDRESS(ROW()+(0), COLUMN()+(-2), 1))*INDIRECT(ADDRESS(ROW()+(0), COLUMN()+(-1), 1)), 2)</f>
        <v>531.94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14324.5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1)),INDIRECT(ADDRESS(ROW()+(-12), COLUMN()+(1), 1)),INDIRECT(ADDRESS(ROW()+(-15), COLUMN()+(1), 1))), 2)</f>
        <v>30651.7</v>
      </c>
      <c r="H41" s="14">
        <f ca="1">ROUND(INDIRECT(ADDRESS(ROW()+(0), COLUMN()+(-2), 1))*INDIRECT(ADDRESS(ROW()+(0), COLUMN()+(-1), 1))/100, 2)</f>
        <v>613.03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31264.7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