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<sst xmlns="http://schemas.openxmlformats.org/spreadsheetml/2006/main" count="91" uniqueCount="91">
  <si>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</si>
  <si>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QDC021</t>
  </si>
  <si>
    <t xml:space="preserve">m²</t>
  </si>
  <si>
    <t xml:space="preserve">Techo plano no transitable, no ventilado, ajardinada intensiva, tipo invertido.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</si>
  <si>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no transitable, no ventilado, ajardinada intensiva, tipo invertido,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membrana preelaborada de betún modificado con elastómero SBS, masa nominal 3 kg/m², con armadura de fieltro de poliéster reforzado y estabilizado de 150 g/m², mejorada con membrana preelaborada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</si>
  <si>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</si>
  <si>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</si>
  <si>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</si>
  <si>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</si>
  <si>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</si>
  <si>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</si>
  <si>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</si>
  <si>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</si>
  <si>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</si>
  <si>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</si>
  <si>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</si>
  <si>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</si>
  <si>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</si>
  <si>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</si>
  <si>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</si>
  <si>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</si>
  <si>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</si>
  <si>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</si>
  <si>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</si>
  <si>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</si>
  <si>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</si>
  <si>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</si>
  <si>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</si>
  <si>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</si>
  <si>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</si>
  <si>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</si>
  <si>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</si>
  <si>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</si>
  <si>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mt14lga010oc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</si>
  <si>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</si>
  <si>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</si>
  <si>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</si>
  <si>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</si>
  <si>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</si>
  <si>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</si>
  <si>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</si>
  <si>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</si>
  <si>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</si>
  <si>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</si>
  <si>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</si>
  <si>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</si>
  <si>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</si>
  <si>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</si>
  <si>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</si>
  <si>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</si>
  <si>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</si>
  <si>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</si>
  <si>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</si>
  <si>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</si>
  <si>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</si>
  <si>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</si>
  <si>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</si>
  <si>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</si>
  <si>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</si>
  <si>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</si>
  <si>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</si>
  <si>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</si>
  <si>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</si>
  <si>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</si>
  <si>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</si>
  <si>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</si>
  <si>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</si>
  <si>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</si>
  <si>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</si>
  <si>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</si>
  <si>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</si>
  <si>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</si>
  <si>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</si>
  <si>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</si>
  <si>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</si>
  <si>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</si>
  <si>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</si>
  <si>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</si>
  <si>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</si>
  <si>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</si>
  <si>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</si>
  <si>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</si>
  <si>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</si>
  <si>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</si>
  <si>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</si>
  <si>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</si>
  <si>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</si>
  <si>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</si>
  <si>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</si>
  <si>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$ 22.829,33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</si>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</sst>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50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4248.29</v>
      </c>
      <c r="H17" s="12">
        <f ca="1">ROUND(INDIRECT(ADDRESS(ROW()+(0), COLUMN()+(-2), 1))*INDIRECT(ADDRESS(ROW()+(0), COLUMN()+(-1), 1)), 2)</f>
        <v>4673.12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1400.19</v>
      </c>
      <c r="H18" s="12">
        <f ca="1">ROUND(INDIRECT(ADDRESS(ROW()+(0), COLUMN()+(-2), 1))*INDIRECT(ADDRESS(ROW()+(0), COLUMN()+(-1), 1)), 2)</f>
        <v>1540.21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1352.45</v>
      </c>
      <c r="H19" s="12">
        <f ca="1">ROUND(INDIRECT(ADDRESS(ROW()+(0), COLUMN()+(-2), 1))*INDIRECT(ADDRESS(ROW()+(0), COLUMN()+(-1), 1)), 2)</f>
        <v>405.74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278.44</v>
      </c>
      <c r="H20" s="12">
        <f ca="1">ROUND(INDIRECT(ADDRESS(ROW()+(0), COLUMN()+(-2), 1))*INDIRECT(ADDRESS(ROW()+(0), COLUMN()+(-1), 1)), 2)</f>
        <v>584.72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3220.79</v>
      </c>
      <c r="H21" s="12">
        <f ca="1">ROUND(INDIRECT(ADDRESS(ROW()+(0), COLUMN()+(-2), 1))*INDIRECT(ADDRESS(ROW()+(0), COLUMN()+(-1), 1)), 2)</f>
        <v>3381.83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1889.46</v>
      </c>
      <c r="H22" s="12">
        <f ca="1">ROUND(INDIRECT(ADDRESS(ROW()+(0), COLUMN()+(-2), 1))*INDIRECT(ADDRESS(ROW()+(0), COLUMN()+(-1), 1)), 2)</f>
        <v>1983.93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0.25</v>
      </c>
      <c r="G23" s="14">
        <v>239.8</v>
      </c>
      <c r="H23" s="14">
        <f ca="1">ROUND(INDIRECT(ADDRESS(ROW()+(0), COLUMN()+(-2), 1))*INDIRECT(ADDRESS(ROW()+(0), COLUMN()+(-1), 1)), 2)</f>
        <v>59.95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12889</v>
      </c>
    </row>
    <row r="25" spans="1:8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0.032</v>
      </c>
      <c r="G26" s="14">
        <v>886.15</v>
      </c>
      <c r="H26" s="14">
        <f ca="1">ROUND(INDIRECT(ADDRESS(ROW()+(0), COLUMN()+(-2), 1))*INDIRECT(ADDRESS(ROW()+(0), COLUMN()+(-1), 1)), 2)</f>
        <v>28.36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28.36</v>
      </c>
    </row>
    <row r="28" spans="1:8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0.106</v>
      </c>
      <c r="G29" s="12">
        <v>11912.7</v>
      </c>
      <c r="H29" s="12">
        <f ca="1">ROUND(INDIRECT(ADDRESS(ROW()+(0), COLUMN()+(-2), 1))*INDIRECT(ADDRESS(ROW()+(0), COLUMN()+(-1), 1)), 2)</f>
        <v>1262.74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0.484</v>
      </c>
      <c r="G30" s="12">
        <v>8579.62</v>
      </c>
      <c r="H30" s="12">
        <f ca="1">ROUND(INDIRECT(ADDRESS(ROW()+(0), COLUMN()+(-2), 1))*INDIRECT(ADDRESS(ROW()+(0), COLUMN()+(-1), 1)), 2)</f>
        <v>4152.54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0.189</v>
      </c>
      <c r="G31" s="12">
        <v>11912.7</v>
      </c>
      <c r="H31" s="12">
        <f ca="1">ROUND(INDIRECT(ADDRESS(ROW()+(0), COLUMN()+(-2), 1))*INDIRECT(ADDRESS(ROW()+(0), COLUMN()+(-1), 1)), 2)</f>
        <v>2251.49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0.189</v>
      </c>
      <c r="G32" s="12">
        <v>8905.02</v>
      </c>
      <c r="H32" s="12">
        <f ca="1">ROUND(INDIRECT(ADDRESS(ROW()+(0), COLUMN()+(-2), 1))*INDIRECT(ADDRESS(ROW()+(0), COLUMN()+(-1), 1)), 2)</f>
        <v>1683.05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0.059</v>
      </c>
      <c r="G33" s="12">
        <v>12241</v>
      </c>
      <c r="H33" s="12">
        <f ca="1">ROUND(INDIRECT(ADDRESS(ROW()+(0), COLUMN()+(-2), 1))*INDIRECT(ADDRESS(ROW()+(0), COLUMN()+(-1), 1)), 2)</f>
        <v>722.22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0.059</v>
      </c>
      <c r="G34" s="12">
        <v>8905.02</v>
      </c>
      <c r="H34" s="12">
        <f ca="1">ROUND(INDIRECT(ADDRESS(ROW()+(0), COLUMN()+(-2), 1))*INDIRECT(ADDRESS(ROW()+(0), COLUMN()+(-1), 1)), 2)</f>
        <v>525.4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0.142</v>
      </c>
      <c r="G35" s="12">
        <v>11912.7</v>
      </c>
      <c r="H35" s="12">
        <f ca="1">ROUND(INDIRECT(ADDRESS(ROW()+(0), COLUMN()+(-2), 1))*INDIRECT(ADDRESS(ROW()+(0), COLUMN()+(-1), 1)), 2)</f>
        <v>1691.6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3">
        <v>0.142</v>
      </c>
      <c r="G36" s="14">
        <v>8579.62</v>
      </c>
      <c r="H36" s="14">
        <f ca="1">ROUND(INDIRECT(ADDRESS(ROW()+(0), COLUMN()+(-2), 1))*INDIRECT(ADDRESS(ROW()+(0), COLUMN()+(-1), 1)), 2)</f>
        <v>1218.31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13507.4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9"/>
      <c r="F39" s="13">
        <v>2</v>
      </c>
      <c r="G39" s="14">
        <f ca="1">ROUND(SUM(INDIRECT(ADDRESS(ROW()+(-2), COLUMN()+(1), 1)),INDIRECT(ADDRESS(ROW()+(-12), COLUMN()+(1), 1)),INDIRECT(ADDRESS(ROW()+(-15), COLUMN()+(1), 1))), 2)</f>
        <v>26424.7</v>
      </c>
      <c r="H39" s="14">
        <f ca="1">ROUND(INDIRECT(ADDRESS(ROW()+(0), COLUMN()+(-2), 1))*INDIRECT(ADDRESS(ROW()+(0), COLUMN()+(-1), 1))/100, 2)</f>
        <v>528.49</v>
      </c>
    </row>
    <row r="40" spans="1:8" ht="13.50" thickBot="1" customHeight="1">
      <c r="A40" s="21" t="s">
        <v>89</v>
      </c>
      <c r="B40" s="21"/>
      <c r="C40" s="22"/>
      <c r="D40" s="23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26953.2</v>
      </c>
    </row>
  </sheetData>
  <mergeCells count="72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F24:G24"/>
    <mergeCell ref="A25:B25"/>
    <mergeCell ref="D25:F25"/>
    <mergeCell ref="A26:B26"/>
    <mergeCell ref="D26:E26"/>
    <mergeCell ref="A27:B27"/>
    <mergeCell ref="D27:E27"/>
    <mergeCell ref="F27:G27"/>
    <mergeCell ref="A28:B28"/>
    <mergeCell ref="D28:F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F37:G37"/>
    <mergeCell ref="A38:B38"/>
    <mergeCell ref="D38:F38"/>
    <mergeCell ref="A39:B39"/>
    <mergeCell ref="D39:E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